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0" yWindow="0" windowWidth="27400" windowHeight="24600" tabRatio="500" activeTab="0"/>
  </bookViews>
  <sheets>
    <sheet name="Sheet_3_data.csv" sheetId="1" r:id="rId1"/>
  </sheets>
  <definedNames>
    <definedName name="_xlnm.Print_Titles" localSheetId="0">'Sheet_3_data.csv'!$1:$1</definedName>
  </definedNames>
  <calcPr fullCalcOnLoad="1"/>
</workbook>
</file>

<file path=xl/sharedStrings.xml><?xml version="1.0" encoding="utf-8"?>
<sst xmlns="http://schemas.openxmlformats.org/spreadsheetml/2006/main" count="1194" uniqueCount="686">
  <si>
    <t>Percentage Change</t>
  </si>
  <si>
    <t>Change Per Student</t>
  </si>
  <si>
    <t>District</t>
  </si>
  <si>
    <t>District County Name</t>
  </si>
  <si>
    <t>AFFTON 101</t>
  </si>
  <si>
    <t>St. Louis</t>
  </si>
  <si>
    <t>STE. GENEVIEVE CO. R-II</t>
  </si>
  <si>
    <t>Ste. Genevieve</t>
  </si>
  <si>
    <t>WASHINGTON</t>
  </si>
  <si>
    <t>Franklin</t>
  </si>
  <si>
    <t>WEBSTER GROVES</t>
  </si>
  <si>
    <t>MEHLVILLE R-IX</t>
  </si>
  <si>
    <t>ROCKWOOD R-VI</t>
  </si>
  <si>
    <t>MARYVILLE R-II</t>
  </si>
  <si>
    <t>Nodaway</t>
  </si>
  <si>
    <t>JEFFERSON CO. R-VII</t>
  </si>
  <si>
    <t>Jefferson</t>
  </si>
  <si>
    <t>REEDS SPRING R-IV</t>
  </si>
  <si>
    <t>Stone</t>
  </si>
  <si>
    <t>ORCHARD FARM R-V</t>
  </si>
  <si>
    <t>St. Charles</t>
  </si>
  <si>
    <t>CAPE GIRARDEAU 63</t>
  </si>
  <si>
    <t>Cape Girardeau</t>
  </si>
  <si>
    <t>ALTENBURG 48</t>
  </si>
  <si>
    <t>Perry</t>
  </si>
  <si>
    <t>JEFFERSON CITY</t>
  </si>
  <si>
    <t>Cole</t>
  </si>
  <si>
    <t>BRANSON R-IV</t>
  </si>
  <si>
    <t>Taney</t>
  </si>
  <si>
    <t>SPRINGFIELD R-XII</t>
  </si>
  <si>
    <t>Greene</t>
  </si>
  <si>
    <t>FRANCIS HOWELL R-III</t>
  </si>
  <si>
    <t>PERRY CO. 32</t>
  </si>
  <si>
    <t>STRAFFORD R-VI</t>
  </si>
  <si>
    <t>CONCORDIA R-II</t>
  </si>
  <si>
    <t>Lafayette</t>
  </si>
  <si>
    <t>NELL HOLCOMB R-IV</t>
  </si>
  <si>
    <t>MORGAN CO. R-I</t>
  </si>
  <si>
    <t>Morgan</t>
  </si>
  <si>
    <t>JOPLIN SCHOOLS</t>
  </si>
  <si>
    <t>Jasper</t>
  </si>
  <si>
    <t>PARK HILL</t>
  </si>
  <si>
    <t>Platte</t>
  </si>
  <si>
    <t>LESTERVILLE R-IV</t>
  </si>
  <si>
    <t>Reynolds</t>
  </si>
  <si>
    <t>OSAGE CO. R-III</t>
  </si>
  <si>
    <t>Osage</t>
  </si>
  <si>
    <t>NORTH KANSAS CITY 74</t>
  </si>
  <si>
    <t>Clay</t>
  </si>
  <si>
    <t>RALLS CO. R-II</t>
  </si>
  <si>
    <t>Ralls</t>
  </si>
  <si>
    <t>MONTGOMERY CO. R-II</t>
  </si>
  <si>
    <t>Montgomery</t>
  </si>
  <si>
    <t>PALMYRA R-I</t>
  </si>
  <si>
    <t>Marion</t>
  </si>
  <si>
    <t>STRAIN-JAPAN R-XVI</t>
  </si>
  <si>
    <t>FT. ZUMWALT R-II</t>
  </si>
  <si>
    <t>CLINTON</t>
  </si>
  <si>
    <t>Henry</t>
  </si>
  <si>
    <t>BOONVILLE R-I</t>
  </si>
  <si>
    <t>Cooper</t>
  </si>
  <si>
    <t>MONITEAU CO. R-V</t>
  </si>
  <si>
    <t>Moniteau</t>
  </si>
  <si>
    <t>BLUE EYE R-V</t>
  </si>
  <si>
    <t>HAZELWOOD</t>
  </si>
  <si>
    <t>COLUMBIA 93</t>
  </si>
  <si>
    <t>Boone</t>
  </si>
  <si>
    <t>MARIES CO. R-I</t>
  </si>
  <si>
    <t>Maries</t>
  </si>
  <si>
    <t>COLE CO. R-V</t>
  </si>
  <si>
    <t>OSAGE CO. R-II</t>
  </si>
  <si>
    <t>CAMPBELL R-II</t>
  </si>
  <si>
    <t>Dunklin</t>
  </si>
  <si>
    <t>WARSAW R-IX</t>
  </si>
  <si>
    <t>Benton</t>
  </si>
  <si>
    <t>LOUISIANA R-II</t>
  </si>
  <si>
    <t>Pike</t>
  </si>
  <si>
    <t>HUDSON R-IX</t>
  </si>
  <si>
    <t>Bates</t>
  </si>
  <si>
    <t>WRIGHT CITY R-II</t>
  </si>
  <si>
    <t>Warren</t>
  </si>
  <si>
    <t>PLATTE CO. R-III</t>
  </si>
  <si>
    <t>CRYSTAL CITY 47</t>
  </si>
  <si>
    <t>ELDON R-I</t>
  </si>
  <si>
    <t>Miller</t>
  </si>
  <si>
    <t>GLASGOW</t>
  </si>
  <si>
    <t>Howard</t>
  </si>
  <si>
    <t>MERAMEC VALLEY R-III</t>
  </si>
  <si>
    <t>KIRKSVILLE R-III</t>
  </si>
  <si>
    <t>Adair</t>
  </si>
  <si>
    <t>BOWLING GREEN R-I</t>
  </si>
  <si>
    <t>GASCONADE CO. R-II</t>
  </si>
  <si>
    <t>Gasconade</t>
  </si>
  <si>
    <t>HOLLISTER R-V</t>
  </si>
  <si>
    <t>MAYSVILLE R-I</t>
  </si>
  <si>
    <t>DeKalb</t>
  </si>
  <si>
    <t>RITENOUR</t>
  </si>
  <si>
    <t>DEXTER R-XI</t>
  </si>
  <si>
    <t>Stoddard</t>
  </si>
  <si>
    <t>BLUE SPRINGS R-IV</t>
  </si>
  <si>
    <t>Jackson</t>
  </si>
  <si>
    <t>LAMAR R-I</t>
  </si>
  <si>
    <t>Barton</t>
  </si>
  <si>
    <t>KINGSVILLE R-I</t>
  </si>
  <si>
    <t>Johnson</t>
  </si>
  <si>
    <t>TIPTON R-VI</t>
  </si>
  <si>
    <t>MEXICO 59</t>
  </si>
  <si>
    <t>Audrain</t>
  </si>
  <si>
    <t>VAN-FAR R-I</t>
  </si>
  <si>
    <t>BAYLESS</t>
  </si>
  <si>
    <t>SOUTH HARRISON CO. R-II</t>
  </si>
  <si>
    <t>Harrison</t>
  </si>
  <si>
    <t>CHARLESTON R-I</t>
  </si>
  <si>
    <t>Mississippi</t>
  </si>
  <si>
    <t>MID-BUCHANAN CO. R-V</t>
  </si>
  <si>
    <t>Buchanan</t>
  </si>
  <si>
    <t>UNION R-XI</t>
  </si>
  <si>
    <t>DUNKLIN R-V</t>
  </si>
  <si>
    <t>LEE'S SUMMIT R-VII</t>
  </si>
  <si>
    <t>GREENFIELD R-IV</t>
  </si>
  <si>
    <t>Dade</t>
  </si>
  <si>
    <t>ST. JOSEPH</t>
  </si>
  <si>
    <t>NORTHEAST VERNON CO. R-I</t>
  </si>
  <si>
    <t>Vernon</t>
  </si>
  <si>
    <t>WARRENSBURG R-VI</t>
  </si>
  <si>
    <t>NORTH CALLAWAY CO. R-I</t>
  </si>
  <si>
    <t>Callaway</t>
  </si>
  <si>
    <t>LINCOLN R-II</t>
  </si>
  <si>
    <t>KEARNEY R-I</t>
  </si>
  <si>
    <t>FARMINGTON R-VII</t>
  </si>
  <si>
    <t>St. Francois</t>
  </si>
  <si>
    <t>JACKSON R-II</t>
  </si>
  <si>
    <t>MACKS CREEK R-V</t>
  </si>
  <si>
    <t>Camden</t>
  </si>
  <si>
    <t>PORTAGEVILLE</t>
  </si>
  <si>
    <t>New Madrid</t>
  </si>
  <si>
    <t>MILLER R-II</t>
  </si>
  <si>
    <t>Lawrence</t>
  </si>
  <si>
    <t>CHILLICOTHE R-II</t>
  </si>
  <si>
    <t>Livingston</t>
  </si>
  <si>
    <t>LOCKWOOD R-I</t>
  </si>
  <si>
    <t>NEW HAVEN</t>
  </si>
  <si>
    <t>SHELBY CO. R-IV</t>
  </si>
  <si>
    <t>Shelby</t>
  </si>
  <si>
    <t>CASSVILLE R-IV</t>
  </si>
  <si>
    <t>Barry</t>
  </si>
  <si>
    <t>CLARK CO. R-I</t>
  </si>
  <si>
    <t>Clark</t>
  </si>
  <si>
    <t>BUTLER R-V</t>
  </si>
  <si>
    <t>LOGAN-ROGERSVILLE R-VIII</t>
  </si>
  <si>
    <t>LAFAYETTE CO. C-1</t>
  </si>
  <si>
    <t>ADVANCE R-IV</t>
  </si>
  <si>
    <t>MACON CO. R-I</t>
  </si>
  <si>
    <t>Macon</t>
  </si>
  <si>
    <t>RICHMOND R-XVI</t>
  </si>
  <si>
    <t>Ray</t>
  </si>
  <si>
    <t>OAK HILL R-I</t>
  </si>
  <si>
    <t>Dent</t>
  </si>
  <si>
    <t>SUNRISE R-IX</t>
  </si>
  <si>
    <t>SIKESTON R-6</t>
  </si>
  <si>
    <t>Scott</t>
  </si>
  <si>
    <t>MARIES CO. R-II</t>
  </si>
  <si>
    <t>RAYTOWN C-2</t>
  </si>
  <si>
    <t>HANNIBAL 60</t>
  </si>
  <si>
    <t>ROLLA 31</t>
  </si>
  <si>
    <t>Phelps</t>
  </si>
  <si>
    <t>TRENTON R-IX</t>
  </si>
  <si>
    <t>Grundy</t>
  </si>
  <si>
    <t>ROSCOE C-1</t>
  </si>
  <si>
    <t>St. Clair</t>
  </si>
  <si>
    <t>KIRBYVILLE R-VI</t>
  </si>
  <si>
    <t>LEXINGTON R-V</t>
  </si>
  <si>
    <t>CANTON R-V</t>
  </si>
  <si>
    <t>Lewis</t>
  </si>
  <si>
    <t>MOBERLY</t>
  </si>
  <si>
    <t>Randolph</t>
  </si>
  <si>
    <t>AVENUE CITY R-IX</t>
  </si>
  <si>
    <t>Andrew</t>
  </si>
  <si>
    <t>LEWIS CO. C-1</t>
  </si>
  <si>
    <t>LAKELAND R-III</t>
  </si>
  <si>
    <t>STOCKTON R-I</t>
  </si>
  <si>
    <t>Cedar</t>
  </si>
  <si>
    <t>POPLAR BLUFF R-I</t>
  </si>
  <si>
    <t>Butler</t>
  </si>
  <si>
    <t>CLEARWATER R-I</t>
  </si>
  <si>
    <t>Wayne</t>
  </si>
  <si>
    <t>NORTH MERCER CO. R-III</t>
  </si>
  <si>
    <t>Mercer</t>
  </si>
  <si>
    <t>SAVANNAH R-III</t>
  </si>
  <si>
    <t>DENT-PHELPS R-III</t>
  </si>
  <si>
    <t>WENTZVILLE R-IV</t>
  </si>
  <si>
    <t>MT. VERNON R-V</t>
  </si>
  <si>
    <t>ASH GROVE R-IV</t>
  </si>
  <si>
    <t>BLOOMFIELD R-XIV</t>
  </si>
  <si>
    <t>SOUTHERN REYNOLDS CO. R-II</t>
  </si>
  <si>
    <t>NEVADA R-V</t>
  </si>
  <si>
    <t>SILEX R-I</t>
  </si>
  <si>
    <t>Lincoln</t>
  </si>
  <si>
    <t>SCOTT CITY R-I</t>
  </si>
  <si>
    <t>AVILLA R-XIII</t>
  </si>
  <si>
    <t>LIBERAL R-II</t>
  </si>
  <si>
    <t>GAINESVILLE R-V</t>
  </si>
  <si>
    <t>Ozark</t>
  </si>
  <si>
    <t>LONE JACK C-6</t>
  </si>
  <si>
    <t>MONITEAU CO. R-I</t>
  </si>
  <si>
    <t>COLE CO. R-I</t>
  </si>
  <si>
    <t>SCHUYLER CO. R-I</t>
  </si>
  <si>
    <t>Schuyler</t>
  </si>
  <si>
    <t>BERNIE R-XIII</t>
  </si>
  <si>
    <t>MARSHALL</t>
  </si>
  <si>
    <t>Saline</t>
  </si>
  <si>
    <t>COLE CAMP R-I</t>
  </si>
  <si>
    <t>WEST PLAINS R-VII</t>
  </si>
  <si>
    <t>Howell</t>
  </si>
  <si>
    <t>FESTUS R-VI</t>
  </si>
  <si>
    <t>WARREN CO. R-III</t>
  </si>
  <si>
    <t>EL DORADO SPRINGS R-II</t>
  </si>
  <si>
    <t>CALLAO C-8</t>
  </si>
  <si>
    <t>DALLAS CO. R-I</t>
  </si>
  <si>
    <t>Dallas</t>
  </si>
  <si>
    <t>SULLIVAN C-2</t>
  </si>
  <si>
    <t>AVA R-I</t>
  </si>
  <si>
    <t>Douglas</t>
  </si>
  <si>
    <t>DIAMOND R-IV</t>
  </si>
  <si>
    <t>Newton</t>
  </si>
  <si>
    <t>HENRY CO. R-I</t>
  </si>
  <si>
    <t>NEW BLOOMFIELD R-III</t>
  </si>
  <si>
    <t>ST. CLAIR R-XIII</t>
  </si>
  <si>
    <t>SEDALIA 200</t>
  </si>
  <si>
    <t>Pettis</t>
  </si>
  <si>
    <t>FOX C-6</t>
  </si>
  <si>
    <t>LEBANON R-III</t>
  </si>
  <si>
    <t>Laclede</t>
  </si>
  <si>
    <t>SMITHVILLE R-II</t>
  </si>
  <si>
    <t>CARL JUNCTION R-I</t>
  </si>
  <si>
    <t>WINDSOR C-1</t>
  </si>
  <si>
    <t>MEADVILLE R-IV</t>
  </si>
  <si>
    <t>Linn</t>
  </si>
  <si>
    <t>HALFWAY R-III</t>
  </si>
  <si>
    <t>Polk</t>
  </si>
  <si>
    <t>BLAIR OAKS R-II</t>
  </si>
  <si>
    <t>CRAWFORD CO. R-II</t>
  </si>
  <si>
    <t>Crawford</t>
  </si>
  <si>
    <t>BILLINGS R-IV</t>
  </si>
  <si>
    <t>Christian</t>
  </si>
  <si>
    <t>EMINENCE R-I</t>
  </si>
  <si>
    <t>Shannon</t>
  </si>
  <si>
    <t>OSCEOLA</t>
  </si>
  <si>
    <t>RAYMORE-PECULIAR R-II</t>
  </si>
  <si>
    <t>Cass</t>
  </si>
  <si>
    <t>NEW FRANKLIN R-I</t>
  </si>
  <si>
    <t>HILLSBORO R-III</t>
  </si>
  <si>
    <t>LAWSON R-XIV</t>
  </si>
  <si>
    <t>PLEASANT HILL R-III</t>
  </si>
  <si>
    <t>FREDERICKTOWN R-I</t>
  </si>
  <si>
    <t>Madison</t>
  </si>
  <si>
    <t>OAK GROVE R-VI</t>
  </si>
  <si>
    <t>SHERWOOD CASS R-VIII</t>
  </si>
  <si>
    <t>MEADOW HEIGHTS R-II</t>
  </si>
  <si>
    <t>Bollinger</t>
  </si>
  <si>
    <t>SKYLINE R-II</t>
  </si>
  <si>
    <t>FORSYTH R-III</t>
  </si>
  <si>
    <t>CENTRALIA R-VI</t>
  </si>
  <si>
    <t>SMITHTON R-VI</t>
  </si>
  <si>
    <t>SUMMERSVILLE R-II</t>
  </si>
  <si>
    <t>Texas</t>
  </si>
  <si>
    <t>ORAN R-III</t>
  </si>
  <si>
    <t>JOHNSON CO. R-VII</t>
  </si>
  <si>
    <t>NORTH WOOD R-IV</t>
  </si>
  <si>
    <t>CRAWFORD CO. R-I</t>
  </si>
  <si>
    <t>BELLEVIEW R-III</t>
  </si>
  <si>
    <t>Iron</t>
  </si>
  <si>
    <t>GALLATIN R-V</t>
  </si>
  <si>
    <t>Daviess</t>
  </si>
  <si>
    <t>SUCCESS R-VI</t>
  </si>
  <si>
    <t>SPRING BLUFF R-XV</t>
  </si>
  <si>
    <t>NORTHEAST RANDOLPH CO. R-IV</t>
  </si>
  <si>
    <t>GRANDVIEW R-II</t>
  </si>
  <si>
    <t>RICH HILL R-IV</t>
  </si>
  <si>
    <t>HARRISBURG R-VIII</t>
  </si>
  <si>
    <t>POLO R-VII</t>
  </si>
  <si>
    <t>Caldwell</t>
  </si>
  <si>
    <t>SENECA R-VII</t>
  </si>
  <si>
    <t>PUXICO R-VIII</t>
  </si>
  <si>
    <t>TWIN RIVERS R-X</t>
  </si>
  <si>
    <t>SCOTT CO. R-IV</t>
  </si>
  <si>
    <t>TROY R-III</t>
  </si>
  <si>
    <t>WOODLAND R-IV</t>
  </si>
  <si>
    <t>SALEM R-80</t>
  </si>
  <si>
    <t>HICKORY CO. R-I</t>
  </si>
  <si>
    <t>Hickory</t>
  </si>
  <si>
    <t>MOUNTAIN GROVE R-III</t>
  </si>
  <si>
    <t>Wright</t>
  </si>
  <si>
    <t>MOUNTAIN VIEW-BIRCH TREE R-III</t>
  </si>
  <si>
    <t>WINFIELD R-IV</t>
  </si>
  <si>
    <t>HAMILTON R-II</t>
  </si>
  <si>
    <t>LAREDO R-VII</t>
  </si>
  <si>
    <t>FAIRVIEW R-XI</t>
  </si>
  <si>
    <t>WILLARD R-II</t>
  </si>
  <si>
    <t>SHELDON R-VIII</t>
  </si>
  <si>
    <t>CAMERON R-I</t>
  </si>
  <si>
    <t>Clinton</t>
  </si>
  <si>
    <t>NEOSHO R-V</t>
  </si>
  <si>
    <t>SOUTHERN BOONE CO. R-I</t>
  </si>
  <si>
    <t>RICHARDS R-V</t>
  </si>
  <si>
    <t>ARCADIA VALLEY R-II</t>
  </si>
  <si>
    <t>CABOOL R-IV</t>
  </si>
  <si>
    <t>ARCHIE R-V</t>
  </si>
  <si>
    <t>DESOTO 73</t>
  </si>
  <si>
    <t>SENATH-HORNERSVILLE C-8</t>
  </si>
  <si>
    <t>NORTH ST. FRANCOIS CO. R-I</t>
  </si>
  <si>
    <t>HUMANSVILLE R-IV</t>
  </si>
  <si>
    <t>SEYMOUR R-II</t>
  </si>
  <si>
    <t>Webster</t>
  </si>
  <si>
    <t>EAST PRAIRIE R-II</t>
  </si>
  <si>
    <t>KNOB NOSTER R-VIII</t>
  </si>
  <si>
    <t>KNOB NOSTER FEDERAL LANDS</t>
  </si>
  <si>
    <t>MARSHFIELD R-I</t>
  </si>
  <si>
    <t>MIRABILE C-1</t>
  </si>
  <si>
    <t>KENNETT 39</t>
  </si>
  <si>
    <t>ELSBERRY R-II</t>
  </si>
  <si>
    <t>MONETT R-I</t>
  </si>
  <si>
    <t>AURORA R-VIII</t>
  </si>
  <si>
    <t>FAIR GROVE R-X</t>
  </si>
  <si>
    <t>PIERCE CITY R-VI</t>
  </si>
  <si>
    <t>VAN BUREN R-I</t>
  </si>
  <si>
    <t>Carter</t>
  </si>
  <si>
    <t>CARTHAGE R-IX</t>
  </si>
  <si>
    <t>HOUSTON R-I</t>
  </si>
  <si>
    <t>MILAN C-2</t>
  </si>
  <si>
    <t>Sullivan</t>
  </si>
  <si>
    <t>STEELVILLE R-III</t>
  </si>
  <si>
    <t>ADRIAN R-III</t>
  </si>
  <si>
    <t>BRADLEYVILLE R-I</t>
  </si>
  <si>
    <t>GREENVILLE R-II</t>
  </si>
  <si>
    <t>MARION C. EARLY R-V</t>
  </si>
  <si>
    <t>MARIONVILLE R-IX</t>
  </si>
  <si>
    <t>LIBERTY 53</t>
  </si>
  <si>
    <t>BOLIVAR R-I</t>
  </si>
  <si>
    <t>ZALMA R-V</t>
  </si>
  <si>
    <t>GREEN FOREST R-II</t>
  </si>
  <si>
    <t>SOUTHLAND C-9</t>
  </si>
  <si>
    <t>STOUTLAND R-II</t>
  </si>
  <si>
    <t>NEELYVILLE R-IV</t>
  </si>
  <si>
    <t>SOUTH PEMISCOT CO. R-V</t>
  </si>
  <si>
    <t>Pemiscot</t>
  </si>
  <si>
    <t>OZARK R-VI</t>
  </si>
  <si>
    <t>SPOKANE R-VII</t>
  </si>
  <si>
    <t>NEWBURG R-II</t>
  </si>
  <si>
    <t>INDEPENDENCE 30</t>
  </si>
  <si>
    <t>HUME R-VIII</t>
  </si>
  <si>
    <t>HIGH POINT R-III</t>
  </si>
  <si>
    <t>LEOPOLD R-III</t>
  </si>
  <si>
    <t>PHELPS CO. R-III</t>
  </si>
  <si>
    <t>PLATO R-V</t>
  </si>
  <si>
    <t>IBERIA R-V</t>
  </si>
  <si>
    <t>RIPLEY CO. R-IV</t>
  </si>
  <si>
    <t>Ripley</t>
  </si>
  <si>
    <t>THAYER R-II</t>
  </si>
  <si>
    <t>Oregon</t>
  </si>
  <si>
    <t>GALENA R-II</t>
  </si>
  <si>
    <t>DIXON R-I</t>
  </si>
  <si>
    <t>Pulaski</t>
  </si>
  <si>
    <t>EAST NEWTON CO. R-VI</t>
  </si>
  <si>
    <t>NIXA R-II</t>
  </si>
  <si>
    <t>FORDLAND R-III</t>
  </si>
  <si>
    <t>ST. JAMES R-I</t>
  </si>
  <si>
    <t>WEBB CITY R-VII</t>
  </si>
  <si>
    <t>LA MONTE R-IV</t>
  </si>
  <si>
    <t>NIANGUA R-V</t>
  </si>
  <si>
    <t>LACLEDE CO. R-I</t>
  </si>
  <si>
    <t>REPUBLIC R-III</t>
  </si>
  <si>
    <t>WESTVIEW C-6</t>
  </si>
  <si>
    <t>SARCOXIE R-II</t>
  </si>
  <si>
    <t>LACLEDE CO. C-5</t>
  </si>
  <si>
    <t>SWEDEBORG R-III</t>
  </si>
  <si>
    <t>MCDONALD CO. R-I</t>
  </si>
  <si>
    <t>McDonald</t>
  </si>
  <si>
    <t>DONIPHAN R-I</t>
  </si>
  <si>
    <t>RICHWOODS R-VII</t>
  </si>
  <si>
    <t>Washington</t>
  </si>
  <si>
    <t>CHAFFEE R-II</t>
  </si>
  <si>
    <t>RICHLAND R-IV</t>
  </si>
  <si>
    <t>HARTVILLE R-II</t>
  </si>
  <si>
    <t>MALDEN R-I</t>
  </si>
  <si>
    <t>ALTON R-IV</t>
  </si>
  <si>
    <t>FAIR PLAY R-II</t>
  </si>
  <si>
    <t>MANSFIELD R-IV</t>
  </si>
  <si>
    <t>HALLSVILLE R-IV</t>
  </si>
  <si>
    <t>VERONA R-VII</t>
  </si>
  <si>
    <t>LICKING R-VIII</t>
  </si>
  <si>
    <t>CENTRAL R-III</t>
  </si>
  <si>
    <t>GRAIN VALLEY R-V</t>
  </si>
  <si>
    <t>WEST ST. FRANCOIS CO. R-IV</t>
  </si>
  <si>
    <t>PLEASANT HOPE R-VI</t>
  </si>
  <si>
    <t>EAST CARTER CO. R-II</t>
  </si>
  <si>
    <t>WILLOW SPRINGS R-IV</t>
  </si>
  <si>
    <t>DORA R-III</t>
  </si>
  <si>
    <t>HOLCOMB R-III</t>
  </si>
  <si>
    <t>PUTNAM CO. R-I</t>
  </si>
  <si>
    <t>Putnam</t>
  </si>
  <si>
    <t>WINONA R-III</t>
  </si>
  <si>
    <t>CLARKTON C-4</t>
  </si>
  <si>
    <t>WHEATON R-III</t>
  </si>
  <si>
    <t>KINGSTON K-14</t>
  </si>
  <si>
    <t>POTOSI R-III</t>
  </si>
  <si>
    <t>SOUTHWEST R-V</t>
  </si>
  <si>
    <t>CRANE R-III</t>
  </si>
  <si>
    <t>EXETER R-VI</t>
  </si>
  <si>
    <t>BAKERSFIELD R-IV</t>
  </si>
  <si>
    <t>PURDY R-II</t>
  </si>
  <si>
    <t>CROCKER R-II</t>
  </si>
  <si>
    <t>NORWOOD R-I</t>
  </si>
  <si>
    <t>SPARTA R-III</t>
  </si>
  <si>
    <t>RIPLEY CO. R-III</t>
  </si>
  <si>
    <t>RAYMONDVILLE R-VII</t>
  </si>
  <si>
    <t>PLAINVIEW R-VIII</t>
  </si>
  <si>
    <t>LAQUEY R-V</t>
  </si>
  <si>
    <t>CLEVER R-V</t>
  </si>
  <si>
    <t>WAYNESVILLE FEDERAL LANDS</t>
  </si>
  <si>
    <t>WAYNESVILLE R-VI</t>
  </si>
  <si>
    <t>NAYLOR R-II</t>
  </si>
  <si>
    <t>HOLDEN R-III</t>
  </si>
  <si>
    <t>ALBANY R-III</t>
  </si>
  <si>
    <t>Gentry</t>
  </si>
  <si>
    <t>CHADWICK R-I</t>
  </si>
  <si>
    <t>BRUNSWICK R-II</t>
  </si>
  <si>
    <t>Chariton</t>
  </si>
  <si>
    <t>ODESSA R-VII</t>
  </si>
  <si>
    <t>CARUTHERSVILLE 18</t>
  </si>
  <si>
    <t>SHAWNEE R-III</t>
  </si>
  <si>
    <t>BELTON 124</t>
  </si>
  <si>
    <t>BELTON FEDERAL LANDS</t>
  </si>
  <si>
    <t>THORNFIELD R-I</t>
  </si>
  <si>
    <t>SWEET SPRINGS R-VII</t>
  </si>
  <si>
    <t>SCOTLAND CO. R-I</t>
  </si>
  <si>
    <t>Scotland</t>
  </si>
  <si>
    <t>HARRISONVILLE R-IX</t>
  </si>
  <si>
    <t>SCOTT CO. CENTRAL</t>
  </si>
  <si>
    <t>GREEN RIDGE R-VIII</t>
  </si>
  <si>
    <t>BISMARCK R-V</t>
  </si>
  <si>
    <t>HOPE LEADERSHIP ACADEMY</t>
  </si>
  <si>
    <t>GENESIS SCHOOL INC.</t>
  </si>
  <si>
    <t>DELASALLE CHARTER SCHOOL</t>
  </si>
  <si>
    <t>PATHWAY ACADEMY</t>
  </si>
  <si>
    <t>EWING MARION KAUFFMAN SCHOOL</t>
  </si>
  <si>
    <t>ALLEN VILLAGE CHARTER</t>
  </si>
  <si>
    <t>SCUOLA VITA NUOVA</t>
  </si>
  <si>
    <t>GORDON PARKS ELEM</t>
  </si>
  <si>
    <t>ACADEMIE LAFAYETTE</t>
  </si>
  <si>
    <t>HOGAN PREPARATORY ACADEMY</t>
  </si>
  <si>
    <t>DELLA LAMB ELEM</t>
  </si>
  <si>
    <t>BROOKSIDE CHARTER</t>
  </si>
  <si>
    <t>LEE A. TOLBERT COM ACADEMY</t>
  </si>
  <si>
    <t>CROSSROADS ACAD OF KANSAS CITY</t>
  </si>
  <si>
    <t>UNIVERSITY ACADEMY</t>
  </si>
  <si>
    <t>FRONTIER SCHOOL OF INNOVATION</t>
  </si>
  <si>
    <t>ALTA VISTA CHARTER</t>
  </si>
  <si>
    <t>B. BANNEKER CHARTER ACADEMY</t>
  </si>
  <si>
    <t>KIPP:ENDEAVOR ACADEMY</t>
  </si>
  <si>
    <t>ACADEMY FOR INTEGRATED ARTS</t>
  </si>
  <si>
    <t>SOUTH CITY PREPARATORY ACADEMY</t>
  </si>
  <si>
    <t>St. Louis City</t>
  </si>
  <si>
    <t>PRELCARUS CHARTER SCHOOL</t>
  </si>
  <si>
    <t>JAMAA LEARNING CENTER</t>
  </si>
  <si>
    <t>KIPP ST LOUIS</t>
  </si>
  <si>
    <t>GRAND CENTER ARTS ACADEMY</t>
  </si>
  <si>
    <t>ST. LOUIS LANG IMMERSION SCHOOL</t>
  </si>
  <si>
    <t>GATEWAY SCIENCE ACAD OF ST. LOUIS</t>
  </si>
  <si>
    <t>CONFLUENCE ACADEMIES</t>
  </si>
  <si>
    <t>CARONDELET LEADERSHIP ACADEMY</t>
  </si>
  <si>
    <t>LIFT FOR LIFE</t>
  </si>
  <si>
    <t>ST. LOUIS CHARTER SCHOOL</t>
  </si>
  <si>
    <t>CONSTRUCTION CAREER CENTER</t>
  </si>
  <si>
    <t>NORTH SIDE COMMUNITY SCHOOL</t>
  </si>
  <si>
    <t>LAFAYETTE PREPARATORY ACADEMY</t>
  </si>
  <si>
    <t>CITY GARDEN MONTESSORI</t>
  </si>
  <si>
    <t>EAGLE COLLEGE PREP ENDEAVOR</t>
  </si>
  <si>
    <t>BETTER LEARNING COMMUNITIES</t>
  </si>
  <si>
    <t>CRAIG R-III</t>
  </si>
  <si>
    <t>Holt</t>
  </si>
  <si>
    <t>HARDEMAN R-X</t>
  </si>
  <si>
    <t>NEW YORK R-IV</t>
  </si>
  <si>
    <t>CLIMAX SPRINGS R-IV</t>
  </si>
  <si>
    <t>MIAMI R-I</t>
  </si>
  <si>
    <t>RIDGEWAY R-V</t>
  </si>
  <si>
    <t>NEWTOWN-HARRIS R-III</t>
  </si>
  <si>
    <t>FAIRFAX R-III</t>
  </si>
  <si>
    <t>Atchison</t>
  </si>
  <si>
    <t>HOLLIDAY C-2</t>
  </si>
  <si>
    <t>Monroe</t>
  </si>
  <si>
    <t>LIVINGSTON CO. R-III</t>
  </si>
  <si>
    <t>BOSWORTH R-V</t>
  </si>
  <si>
    <t>Carroll</t>
  </si>
  <si>
    <t>LUTIE R-VI</t>
  </si>
  <si>
    <t>DADEVILLE R-II</t>
  </si>
  <si>
    <t>CHILHOWEE R-IV</t>
  </si>
  <si>
    <t>IRON CO. C-4</t>
  </si>
  <si>
    <t>GILLIAM C-4</t>
  </si>
  <si>
    <t>EVERTON R-III</t>
  </si>
  <si>
    <t>COUCH R-I</t>
  </si>
  <si>
    <t>NORBORNE R-VIII</t>
  </si>
  <si>
    <t>SPICKARD R-II</t>
  </si>
  <si>
    <t>WESTRAN R-I</t>
  </si>
  <si>
    <t>KNOX CO. R-I</t>
  </si>
  <si>
    <t>Knox</t>
  </si>
  <si>
    <t>HERMITAGE R-IV</t>
  </si>
  <si>
    <t>GRUNDY CO R-V</t>
  </si>
  <si>
    <t>WALNUT GROVE R-V</t>
  </si>
  <si>
    <t>PEMISCOT CO. R-III</t>
  </si>
  <si>
    <t>ROCK PORT R-II</t>
  </si>
  <si>
    <t>MILLER CO. R-III</t>
  </si>
  <si>
    <t>GREEN CITY R-I</t>
  </si>
  <si>
    <t>BUNKER R-III</t>
  </si>
  <si>
    <t>KEYTESVILLE R-III</t>
  </si>
  <si>
    <t>SALISBURY R-IV</t>
  </si>
  <si>
    <t>CALHOUN R-VIII</t>
  </si>
  <si>
    <t>STEWARTSVILLE C-2</t>
  </si>
  <si>
    <t>BELL CITY R-II</t>
  </si>
  <si>
    <t>STANBERRY R-II</t>
  </si>
  <si>
    <t>WORTH CO. R-III</t>
  </si>
  <si>
    <t>Worth</t>
  </si>
  <si>
    <t>COOPER CO. R-IV</t>
  </si>
  <si>
    <t>PATTONSBURG R-II</t>
  </si>
  <si>
    <t>TRI-COUNTY R-VII</t>
  </si>
  <si>
    <t>OSAGE CO. R-I</t>
  </si>
  <si>
    <t>SOUTH NODAWAY CO. R-IV</t>
  </si>
  <si>
    <t>VALLEY PARK</t>
  </si>
  <si>
    <t>NORTH DAVIESS R-III</t>
  </si>
  <si>
    <t>DELTA C-7</t>
  </si>
  <si>
    <t>BALLARD R-II</t>
  </si>
  <si>
    <t>NORTHWESTERN R-I</t>
  </si>
  <si>
    <t>FRANKLIN CO. R-II</t>
  </si>
  <si>
    <t>NORTH SHELBY</t>
  </si>
  <si>
    <t>KIRKWOOD R-VII</t>
  </si>
  <si>
    <t>MISSOURI CITY 56</t>
  </si>
  <si>
    <t>EAST LYNNE 40</t>
  </si>
  <si>
    <t>HIGBEE R-VIII</t>
  </si>
  <si>
    <t>LINN CO. R-I</t>
  </si>
  <si>
    <t>SLATER</t>
  </si>
  <si>
    <t>LA PLATA R-II</t>
  </si>
  <si>
    <t>NEW MADRID CO. R-I</t>
  </si>
  <si>
    <t>WELLINGTON-NAPOLEON R-IX</t>
  </si>
  <si>
    <t>HOWELL VALLEY R-I</t>
  </si>
  <si>
    <t>BROOKFIELD R-III</t>
  </si>
  <si>
    <t>WEST NODAWAY CO. R-I</t>
  </si>
  <si>
    <t>MORGAN CO. R-II</t>
  </si>
  <si>
    <t>LEETON R-X</t>
  </si>
  <si>
    <t>GASCONADE CO. R-I</t>
  </si>
  <si>
    <t>HAYTI R-II</t>
  </si>
  <si>
    <t>JEFFERSON C-123</t>
  </si>
  <si>
    <t>WEST PLATTE CO. R-II</t>
  </si>
  <si>
    <t>TARKIO R-I</t>
  </si>
  <si>
    <t>NORTH PEMISCOT CO. R-I</t>
  </si>
  <si>
    <t>FAYETTE R-III</t>
  </si>
  <si>
    <t>STURGEON R-V</t>
  </si>
  <si>
    <t>GOLDEN CITY R-III</t>
  </si>
  <si>
    <t>LINDBERGH SCHOOLS</t>
  </si>
  <si>
    <t>FULTON 58</t>
  </si>
  <si>
    <t>ATLANTA C-3</t>
  </si>
  <si>
    <t>CAMDENTON R-III</t>
  </si>
  <si>
    <t>ST. CHARLES R-VI</t>
  </si>
  <si>
    <t>NORTH PLATTE CO. R-I</t>
  </si>
  <si>
    <t>VALLEY R-VI</t>
  </si>
  <si>
    <t>PARKWAY C-2</t>
  </si>
  <si>
    <t>CENTER 58</t>
  </si>
  <si>
    <t>HANCOCK PLACE</t>
  </si>
  <si>
    <t>WEAUBLEAU R-III</t>
  </si>
  <si>
    <t>BUCKLIN R-II</t>
  </si>
  <si>
    <t>NORTHEAST NODAWAY CO. R-V</t>
  </si>
  <si>
    <t>MIDWAY R-I</t>
  </si>
  <si>
    <t>COOTER R-IV</t>
  </si>
  <si>
    <t>SPECL. SCH. DST. ST. LOUIS CO.</t>
  </si>
  <si>
    <t>JENNINGS</t>
  </si>
  <si>
    <t>LATHROP R-II</t>
  </si>
  <si>
    <t>BUCHANAN CO. R-IV</t>
  </si>
  <si>
    <t>FORT OSAGE R-I</t>
  </si>
  <si>
    <t>NORTH ANDREW CO. R-VI</t>
  </si>
  <si>
    <t>SCHOOL OF THE OSAGE</t>
  </si>
  <si>
    <t>CARROLLTON R-VII</t>
  </si>
  <si>
    <t>RIVERVIEW GARDENS</t>
  </si>
  <si>
    <t>GRANDVIEW C-4</t>
  </si>
  <si>
    <t>FERGUSON-FLORISSANT R-II</t>
  </si>
  <si>
    <t>COMMUNITY R-VI</t>
  </si>
  <si>
    <t>NORTHWEST R-I</t>
  </si>
  <si>
    <t>VICC</t>
  </si>
  <si>
    <t>NORMANDY</t>
  </si>
  <si>
    <t>HICKMAN MILLS C-1</t>
  </si>
  <si>
    <t>EXCELSIOR SPRINGS 40</t>
  </si>
  <si>
    <t>PATTONVILLE R-III</t>
  </si>
  <si>
    <t>RICHLAND R-I</t>
  </si>
  <si>
    <t>CLINTON CO. R-III</t>
  </si>
  <si>
    <t>UNIVERSITY CITY</t>
  </si>
  <si>
    <t>SOUTHWEST LIVINGSTON CO. R-I</t>
  </si>
  <si>
    <t>WELLSVILLE MIDDLETOWN R-I</t>
  </si>
  <si>
    <t>KING CITY R-I</t>
  </si>
  <si>
    <t>DREXEL R-IV</t>
  </si>
  <si>
    <t>SOUTH IRON CO. R-I</t>
  </si>
  <si>
    <t>ADAIR CO. R-I</t>
  </si>
  <si>
    <t>JAMESTOWN C-1</t>
  </si>
  <si>
    <t>LADUE</t>
  </si>
  <si>
    <t>HURLEY R-I</t>
  </si>
  <si>
    <t>EAST BUCHANAN CO. C-1</t>
  </si>
  <si>
    <t>RENICK R-V</t>
  </si>
  <si>
    <t>MARQUAND-ZION R-VI</t>
  </si>
  <si>
    <t>BEVIER C-4</t>
  </si>
  <si>
    <t>GASCONADE C-4</t>
  </si>
  <si>
    <t>MARCELINE R-V</t>
  </si>
  <si>
    <t>PIKE CO. R-III</t>
  </si>
  <si>
    <t>TINA-AVALON R-II</t>
  </si>
  <si>
    <t>WINSTON R-VI</t>
  </si>
  <si>
    <t>NORTH NODAWAY CO. R-VI</t>
  </si>
  <si>
    <t>PETTIS CO. R-V</t>
  </si>
  <si>
    <t>OAK RIDGE R-VI</t>
  </si>
  <si>
    <t>WHEATLAND R-II</t>
  </si>
  <si>
    <t>COWGILL R-VI</t>
  </si>
  <si>
    <t>ORRICK R-XI</t>
  </si>
  <si>
    <t>JASPER CO. R-V</t>
  </si>
  <si>
    <t>PETTIS CO. R-XII</t>
  </si>
  <si>
    <t>MARION CO. R-II</t>
  </si>
  <si>
    <t>PARIS R-II</t>
  </si>
  <si>
    <t>LONEDELL R-XIV</t>
  </si>
  <si>
    <t>MONROE CITY R-I</t>
  </si>
  <si>
    <t>BRAYMER C-4</t>
  </si>
  <si>
    <t>APPLETON CITY R-II</t>
  </si>
  <si>
    <t>PRINCETON R-V</t>
  </si>
  <si>
    <t>MAPLEWOOD-RICHMOND HEIGHTS</t>
  </si>
  <si>
    <t>SOUTH CALLAWAY CO. R-II</t>
  </si>
  <si>
    <t>BRONAUGH R-VII</t>
  </si>
  <si>
    <t>ADAIR CO. R-II</t>
  </si>
  <si>
    <t>STRASBURG C-3</t>
  </si>
  <si>
    <t>SANTA FE R-X</t>
  </si>
  <si>
    <t>NODAWAY-HOLT R-VII</t>
  </si>
  <si>
    <t>CLAYTON</t>
  </si>
  <si>
    <t>NORTH HARRISON R-III</t>
  </si>
  <si>
    <t>TANEYVILLE R-II</t>
  </si>
  <si>
    <t>HARDIN-CENTRAL C-2</t>
  </si>
  <si>
    <t>GLENWOOD R-VIII</t>
  </si>
  <si>
    <t>JUNCTION HILL C-12</t>
  </si>
  <si>
    <t>GIDEON 37</t>
  </si>
  <si>
    <t>CAINSVILLE R-I</t>
  </si>
  <si>
    <t>RISCO R-II</t>
  </si>
  <si>
    <t>BRENTWOOD</t>
  </si>
  <si>
    <t>MADISON C-3</t>
  </si>
  <si>
    <t>MACON CO. R-IV</t>
  </si>
  <si>
    <t>ST. ELIZABETH R-IV</t>
  </si>
  <si>
    <t>GORIN R-III</t>
  </si>
  <si>
    <t>OTTERVILLE R-VI</t>
  </si>
  <si>
    <t>MANES R-V</t>
  </si>
  <si>
    <t>DELTA R-V</t>
  </si>
  <si>
    <t>UNION STAR R-II</t>
  </si>
  <si>
    <t>OREGON-HOWELL R-III</t>
  </si>
  <si>
    <t>PILOT GROVE C-4</t>
  </si>
  <si>
    <t>SOUTH HOLT CO. R-I</t>
  </si>
  <si>
    <t>HALE R-I</t>
  </si>
  <si>
    <t>OSBORN R-O</t>
  </si>
  <si>
    <t>MALTA BEND R-V</t>
  </si>
  <si>
    <t>GILMAN CITY R-IV</t>
  </si>
  <si>
    <t>MOUND CITY R-II</t>
  </si>
  <si>
    <t>CLARKSBURG C-2</t>
  </si>
  <si>
    <t>BLACKWATER R-II</t>
  </si>
  <si>
    <t>PRAIRIE HOME R-V</t>
  </si>
  <si>
    <t>MONTROSE R-XIV</t>
  </si>
  <si>
    <t>BRECKENRIDGE R-I</t>
  </si>
  <si>
    <t>CENTERVILLE R-I</t>
  </si>
  <si>
    <t>KINGSTON 42</t>
  </si>
  <si>
    <t>LEESVILLE R-IX</t>
  </si>
  <si>
    <t>MARK TWAIN R-VIII</t>
  </si>
  <si>
    <t>MIDDLE GROVE C-1</t>
  </si>
  <si>
    <t>SHELL KNOB 78</t>
  </si>
  <si>
    <t>LURAY 33</t>
  </si>
  <si>
    <t>PLEASANT VIEW R-VI</t>
  </si>
  <si>
    <t>KELSO C-7</t>
  </si>
  <si>
    <t>OREARVILLE R-IV</t>
  </si>
  <si>
    <t>DAVIS R-XII</t>
  </si>
  <si>
    <t>BONCL R-X</t>
  </si>
  <si>
    <t>ST. LOUIS CITY</t>
  </si>
  <si>
    <t>KANSAS CITY 33</t>
  </si>
  <si>
    <t>FY15 State Aid Amount</t>
  </si>
  <si>
    <t>FY16 Change in State Aid</t>
  </si>
  <si>
    <t>Percent Change</t>
  </si>
  <si>
    <t>Note</t>
  </si>
  <si>
    <t>Formula to Holdharmless</t>
  </si>
  <si>
    <t>Charter School</t>
  </si>
  <si>
    <t>2014 Enrollment</t>
  </si>
  <si>
    <t xml:space="preserve">2014 Opperating Expense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</si>
</sst>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10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37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0" fontId="37" fillId="0" borderId="12" xfId="0" applyFont="1" applyBorder="1" applyAlignment="1">
      <alignment/>
    </xf>
    <xf numFmtId="0" fontId="0" fillId="0" borderId="12" xfId="0" applyBorder="1" applyAlignment="1">
      <alignment/>
    </xf>
    <xf numFmtId="10" fontId="37" fillId="0" borderId="13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0" fontId="37" fillId="0" borderId="11" xfId="0" applyFont="1" applyBorder="1" applyAlignment="1">
      <alignment/>
    </xf>
    <xf numFmtId="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37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1"/>
  <sheetViews>
    <sheetView tabSelected="1" workbookViewId="0" topLeftCell="A220">
      <selection activeCell="A299" sqref="A299:A368"/>
    </sheetView>
  </sheetViews>
  <sheetFormatPr defaultColWidth="11.00390625" defaultRowHeight="15.75"/>
  <cols>
    <col min="1" max="1" width="32.625" style="5" bestFit="1" customWidth="1"/>
    <col min="2" max="2" width="18.625" style="5" bestFit="1" customWidth="1"/>
    <col min="3" max="3" width="1.4921875" style="13" customWidth="1"/>
    <col min="4" max="4" width="20.50390625" style="6" bestFit="1" customWidth="1"/>
    <col min="5" max="5" width="21.875" style="6" bestFit="1" customWidth="1"/>
    <col min="6" max="6" width="17.00390625" style="9" bestFit="1" customWidth="1"/>
    <col min="7" max="7" width="1.4921875" style="13" customWidth="1"/>
    <col min="8" max="8" width="15.00390625" style="11" bestFit="1" customWidth="1"/>
    <col min="9" max="9" width="17.375" style="16" bestFit="1" customWidth="1"/>
    <col min="10" max="10" width="1.4921875" style="13" customWidth="1"/>
    <col min="11" max="11" width="22.50390625" style="18" bestFit="1" customWidth="1"/>
    <col min="12" max="12" width="14.125" style="7" bestFit="1" customWidth="1"/>
    <col min="13" max="13" width="1.4921875" style="13" customWidth="1"/>
    <col min="14" max="14" width="21.875" style="5" bestFit="1" customWidth="1"/>
  </cols>
  <sheetData>
    <row r="1" spans="1:14" s="1" customFormat="1" ht="15">
      <c r="A1" s="2" t="s">
        <v>2</v>
      </c>
      <c r="B1" s="2" t="s">
        <v>3</v>
      </c>
      <c r="C1" s="12"/>
      <c r="D1" s="3" t="s">
        <v>678</v>
      </c>
      <c r="E1" s="3" t="s">
        <v>679</v>
      </c>
      <c r="F1" s="8" t="s">
        <v>0</v>
      </c>
      <c r="G1" s="12"/>
      <c r="H1" s="10" t="s">
        <v>684</v>
      </c>
      <c r="I1" s="14" t="s">
        <v>1</v>
      </c>
      <c r="J1" s="12"/>
      <c r="K1" s="17" t="s">
        <v>685</v>
      </c>
      <c r="L1" s="4" t="s">
        <v>680</v>
      </c>
      <c r="M1" s="12"/>
      <c r="N1" s="2" t="s">
        <v>681</v>
      </c>
    </row>
    <row r="2" spans="1:12" ht="15">
      <c r="A2" s="5" t="s">
        <v>4</v>
      </c>
      <c r="B2" s="5" t="s">
        <v>5</v>
      </c>
      <c r="D2" s="6">
        <v>2812190.77</v>
      </c>
      <c r="E2" s="6">
        <v>-273994.14</v>
      </c>
      <c r="F2" s="9">
        <v>-0.097430851</v>
      </c>
      <c r="H2" s="11">
        <v>2376</v>
      </c>
      <c r="I2" s="15">
        <v>-115</v>
      </c>
      <c r="K2" s="18">
        <v>29544808.18</v>
      </c>
      <c r="L2" s="7">
        <f aca="true" t="shared" si="0" ref="L2:L65">E2/K2</f>
        <v>-0.00927385069927369</v>
      </c>
    </row>
    <row r="3" spans="1:12" ht="15">
      <c r="A3" s="5" t="s">
        <v>6</v>
      </c>
      <c r="B3" s="5" t="s">
        <v>7</v>
      </c>
      <c r="D3" s="6">
        <v>2342913.38</v>
      </c>
      <c r="E3" s="6">
        <v>-199336.59</v>
      </c>
      <c r="F3" s="9">
        <v>-0.085080649</v>
      </c>
      <c r="H3" s="11">
        <v>1843</v>
      </c>
      <c r="I3" s="15">
        <v>-108</v>
      </c>
      <c r="K3" s="18">
        <v>22428063.35</v>
      </c>
      <c r="L3" s="7">
        <f t="shared" si="0"/>
        <v>-0.008887819999848537</v>
      </c>
    </row>
    <row r="4" spans="1:12" ht="15">
      <c r="A4" s="5" t="s">
        <v>8</v>
      </c>
      <c r="B4" s="5" t="s">
        <v>9</v>
      </c>
      <c r="D4" s="6">
        <v>5479627.39</v>
      </c>
      <c r="E4" s="6">
        <v>-441992.16</v>
      </c>
      <c r="F4" s="9">
        <v>-0.080660988</v>
      </c>
      <c r="H4" s="11">
        <v>4102</v>
      </c>
      <c r="I4" s="15">
        <v>-108</v>
      </c>
      <c r="K4" s="18">
        <v>45204348.8</v>
      </c>
      <c r="L4" s="7">
        <f t="shared" si="0"/>
        <v>-0.00977764687985064</v>
      </c>
    </row>
    <row r="5" spans="1:12" ht="15">
      <c r="A5" s="5" t="s">
        <v>10</v>
      </c>
      <c r="B5" s="5" t="s">
        <v>5</v>
      </c>
      <c r="D5" s="6">
        <v>5511279.64</v>
      </c>
      <c r="E5" s="6">
        <v>-436158.92</v>
      </c>
      <c r="F5" s="9">
        <v>-0.079139319</v>
      </c>
      <c r="H5" s="11">
        <v>4406</v>
      </c>
      <c r="I5" s="15">
        <v>-99</v>
      </c>
      <c r="K5" s="18">
        <v>55133191.74</v>
      </c>
      <c r="L5" s="7">
        <f t="shared" si="0"/>
        <v>-0.007911004355722069</v>
      </c>
    </row>
    <row r="6" spans="1:12" ht="15">
      <c r="A6" s="5" t="s">
        <v>11</v>
      </c>
      <c r="B6" s="5" t="s">
        <v>5</v>
      </c>
      <c r="D6" s="6">
        <v>14266306.5</v>
      </c>
      <c r="E6" s="6">
        <v>-1110259.17</v>
      </c>
      <c r="F6" s="9">
        <v>-0.077823869</v>
      </c>
      <c r="H6" s="11">
        <v>10756</v>
      </c>
      <c r="I6" s="15">
        <v>-103</v>
      </c>
      <c r="K6" s="18">
        <v>94964194.24</v>
      </c>
      <c r="L6" s="7">
        <f t="shared" si="0"/>
        <v>-0.011691345131556397</v>
      </c>
    </row>
    <row r="7" spans="1:12" ht="15">
      <c r="A7" s="5" t="s">
        <v>12</v>
      </c>
      <c r="B7" s="5" t="s">
        <v>5</v>
      </c>
      <c r="D7" s="6">
        <v>28190329.86</v>
      </c>
      <c r="E7" s="6">
        <v>-2048536.24</v>
      </c>
      <c r="F7" s="9">
        <v>-0.072668048</v>
      </c>
      <c r="H7" s="11">
        <v>21609</v>
      </c>
      <c r="I7" s="15">
        <v>-95</v>
      </c>
      <c r="K7" s="18">
        <v>230167564.4</v>
      </c>
      <c r="L7" s="7">
        <f t="shared" si="0"/>
        <v>-0.008900195148435085</v>
      </c>
    </row>
    <row r="8" spans="1:12" ht="15">
      <c r="A8" s="5" t="s">
        <v>13</v>
      </c>
      <c r="B8" s="5" t="s">
        <v>14</v>
      </c>
      <c r="D8" s="6">
        <v>1858072.98</v>
      </c>
      <c r="E8" s="6">
        <v>-127691.16</v>
      </c>
      <c r="F8" s="9">
        <v>-0.06872236</v>
      </c>
      <c r="H8" s="11">
        <v>1405</v>
      </c>
      <c r="I8" s="15">
        <v>-91</v>
      </c>
      <c r="K8" s="18">
        <v>15705022.29</v>
      </c>
      <c r="L8" s="7">
        <f t="shared" si="0"/>
        <v>-0.008130593999940131</v>
      </c>
    </row>
    <row r="9" spans="1:12" ht="15">
      <c r="A9" s="5" t="s">
        <v>15</v>
      </c>
      <c r="B9" s="5" t="s">
        <v>16</v>
      </c>
      <c r="D9" s="6">
        <v>1670605.28</v>
      </c>
      <c r="E9" s="6">
        <v>-99647.13</v>
      </c>
      <c r="F9" s="9">
        <v>-0.059647321</v>
      </c>
      <c r="H9" s="11">
        <v>1006</v>
      </c>
      <c r="I9" s="15">
        <v>-99</v>
      </c>
      <c r="K9" s="18">
        <v>9929847.48</v>
      </c>
      <c r="L9" s="7">
        <f t="shared" si="0"/>
        <v>-0.010035111838394522</v>
      </c>
    </row>
    <row r="10" spans="1:12" ht="15">
      <c r="A10" s="5" t="s">
        <v>17</v>
      </c>
      <c r="B10" s="5" t="s">
        <v>18</v>
      </c>
      <c r="D10" s="6">
        <v>3272259.44</v>
      </c>
      <c r="E10" s="6">
        <v>-178384.73</v>
      </c>
      <c r="F10" s="9">
        <v>-0.054514238</v>
      </c>
      <c r="H10" s="11">
        <v>1915</v>
      </c>
      <c r="I10" s="15">
        <v>-93</v>
      </c>
      <c r="K10" s="18">
        <v>19935715</v>
      </c>
      <c r="L10" s="7">
        <f t="shared" si="0"/>
        <v>-0.008947997601289948</v>
      </c>
    </row>
    <row r="11" spans="1:12" ht="15">
      <c r="A11" s="5" t="s">
        <v>19</v>
      </c>
      <c r="B11" s="5" t="s">
        <v>20</v>
      </c>
      <c r="D11" s="6">
        <v>3070916.77</v>
      </c>
      <c r="E11" s="6">
        <v>-140954.21</v>
      </c>
      <c r="F11" s="9">
        <v>-0.045899717</v>
      </c>
      <c r="H11" s="11">
        <v>1627</v>
      </c>
      <c r="I11" s="15">
        <v>-87</v>
      </c>
      <c r="K11" s="18">
        <v>19285930.01</v>
      </c>
      <c r="L11" s="7">
        <f t="shared" si="0"/>
        <v>-0.007308655062364814</v>
      </c>
    </row>
    <row r="12" spans="1:12" ht="15">
      <c r="A12" s="5" t="s">
        <v>21</v>
      </c>
      <c r="B12" s="5" t="s">
        <v>22</v>
      </c>
      <c r="D12" s="6">
        <v>8246517.97</v>
      </c>
      <c r="E12" s="6">
        <v>-350741.13</v>
      </c>
      <c r="F12" s="9">
        <v>-0.042532028</v>
      </c>
      <c r="H12" s="11">
        <v>4072</v>
      </c>
      <c r="I12" s="15">
        <v>-86</v>
      </c>
      <c r="K12" s="18">
        <v>45943448.3</v>
      </c>
      <c r="L12" s="7">
        <f t="shared" si="0"/>
        <v>-0.0076341925340419</v>
      </c>
    </row>
    <row r="13" spans="1:12" ht="15">
      <c r="A13" s="5" t="s">
        <v>23</v>
      </c>
      <c r="B13" s="5" t="s">
        <v>24</v>
      </c>
      <c r="D13" s="6">
        <v>256633.97</v>
      </c>
      <c r="E13" s="6">
        <v>-10874.25</v>
      </c>
      <c r="F13" s="9">
        <v>-0.042372606</v>
      </c>
      <c r="H13" s="11">
        <v>100</v>
      </c>
      <c r="I13" s="15">
        <v>-109</v>
      </c>
      <c r="K13" s="18">
        <v>1372606.35</v>
      </c>
      <c r="L13" s="7">
        <f t="shared" si="0"/>
        <v>-0.007922336946787402</v>
      </c>
    </row>
    <row r="14" spans="1:12" ht="15">
      <c r="A14" s="5" t="s">
        <v>25</v>
      </c>
      <c r="B14" s="5" t="s">
        <v>26</v>
      </c>
      <c r="D14" s="6">
        <v>17897594.05</v>
      </c>
      <c r="E14" s="6">
        <v>-738969.7</v>
      </c>
      <c r="F14" s="9">
        <v>-0.041288773</v>
      </c>
      <c r="H14" s="11">
        <v>8904</v>
      </c>
      <c r="I14" s="15">
        <v>-83</v>
      </c>
      <c r="K14" s="18">
        <v>83150826.56</v>
      </c>
      <c r="L14" s="7">
        <f t="shared" si="0"/>
        <v>-0.0088870998710611</v>
      </c>
    </row>
    <row r="15" spans="1:12" ht="15">
      <c r="A15" s="5" t="s">
        <v>27</v>
      </c>
      <c r="B15" s="5" t="s">
        <v>28</v>
      </c>
      <c r="D15" s="6">
        <v>9417131.93</v>
      </c>
      <c r="E15" s="6">
        <v>-347061.62</v>
      </c>
      <c r="F15" s="9">
        <v>-0.03685428</v>
      </c>
      <c r="H15" s="11">
        <v>4524</v>
      </c>
      <c r="I15" s="15">
        <v>-77</v>
      </c>
      <c r="K15" s="18">
        <v>41309270.5</v>
      </c>
      <c r="L15" s="7">
        <f t="shared" si="0"/>
        <v>-0.008401543183872007</v>
      </c>
    </row>
    <row r="16" spans="1:12" ht="15">
      <c r="A16" s="5" t="s">
        <v>29</v>
      </c>
      <c r="B16" s="5" t="s">
        <v>30</v>
      </c>
      <c r="D16" s="6">
        <v>53120342.43</v>
      </c>
      <c r="E16" s="6">
        <v>-1926377.29</v>
      </c>
      <c r="F16" s="9">
        <v>-0.036264399</v>
      </c>
      <c r="H16" s="11">
        <v>24905</v>
      </c>
      <c r="I16" s="15">
        <v>-77</v>
      </c>
      <c r="K16" s="18">
        <v>229693790.4</v>
      </c>
      <c r="L16" s="7">
        <f t="shared" si="0"/>
        <v>-0.008386719060386058</v>
      </c>
    </row>
    <row r="17" spans="1:12" ht="15">
      <c r="A17" s="5" t="s">
        <v>31</v>
      </c>
      <c r="B17" s="5" t="s">
        <v>20</v>
      </c>
      <c r="D17" s="6">
        <v>39066079.81</v>
      </c>
      <c r="E17" s="6">
        <v>-1303182.9</v>
      </c>
      <c r="F17" s="9">
        <v>-0.033358425</v>
      </c>
      <c r="H17" s="11">
        <v>17453</v>
      </c>
      <c r="I17" s="15">
        <v>-75</v>
      </c>
      <c r="K17" s="18">
        <v>193361385.1</v>
      </c>
      <c r="L17" s="7">
        <f t="shared" si="0"/>
        <v>-0.006739623318927084</v>
      </c>
    </row>
    <row r="18" spans="1:12" ht="15">
      <c r="A18" s="5" t="s">
        <v>32</v>
      </c>
      <c r="B18" s="5" t="s">
        <v>24</v>
      </c>
      <c r="D18" s="6">
        <v>5228239.05</v>
      </c>
      <c r="E18" s="6">
        <v>-168549.68</v>
      </c>
      <c r="F18" s="9">
        <v>-0.032238327</v>
      </c>
      <c r="H18" s="11">
        <v>2301</v>
      </c>
      <c r="I18" s="15">
        <v>-73</v>
      </c>
      <c r="K18" s="18">
        <v>22173166.78</v>
      </c>
      <c r="L18" s="7">
        <f t="shared" si="0"/>
        <v>-0.007601515907598291</v>
      </c>
    </row>
    <row r="19" spans="1:12" ht="15">
      <c r="A19" s="5" t="s">
        <v>33</v>
      </c>
      <c r="B19" s="5" t="s">
        <v>30</v>
      </c>
      <c r="D19" s="6">
        <v>2794357.44</v>
      </c>
      <c r="E19" s="6">
        <v>-80535.39</v>
      </c>
      <c r="F19" s="9">
        <v>-0.028820719</v>
      </c>
      <c r="H19" s="11">
        <v>1137</v>
      </c>
      <c r="I19" s="15">
        <v>-71</v>
      </c>
      <c r="K19" s="18">
        <v>10388094.06</v>
      </c>
      <c r="L19" s="7">
        <f t="shared" si="0"/>
        <v>-0.007752662763240324</v>
      </c>
    </row>
    <row r="20" spans="1:12" ht="15">
      <c r="A20" s="5" t="s">
        <v>34</v>
      </c>
      <c r="B20" s="5" t="s">
        <v>35</v>
      </c>
      <c r="D20" s="6">
        <v>1132204.14</v>
      </c>
      <c r="E20" s="6">
        <v>-31830.16</v>
      </c>
      <c r="F20" s="9">
        <v>-0.028113446</v>
      </c>
      <c r="H20" s="11">
        <v>423</v>
      </c>
      <c r="I20" s="15">
        <v>-75</v>
      </c>
      <c r="K20" s="18">
        <v>4325237.95</v>
      </c>
      <c r="L20" s="7">
        <f t="shared" si="0"/>
        <v>-0.00735916968452568</v>
      </c>
    </row>
    <row r="21" spans="1:12" ht="15">
      <c r="A21" s="5" t="s">
        <v>36</v>
      </c>
      <c r="B21" s="5" t="s">
        <v>22</v>
      </c>
      <c r="D21" s="6">
        <v>973779.89</v>
      </c>
      <c r="E21" s="6">
        <v>-27268.1</v>
      </c>
      <c r="F21" s="9">
        <v>-0.028002324</v>
      </c>
      <c r="H21" s="11">
        <v>277</v>
      </c>
      <c r="I21" s="15">
        <v>-98</v>
      </c>
      <c r="K21" s="18">
        <v>4071077.97</v>
      </c>
      <c r="L21" s="7">
        <f t="shared" si="0"/>
        <v>-0.006698004852999658</v>
      </c>
    </row>
    <row r="22" spans="1:12" ht="15">
      <c r="A22" s="5" t="s">
        <v>37</v>
      </c>
      <c r="B22" s="5" t="s">
        <v>38</v>
      </c>
      <c r="D22" s="6">
        <v>1575739.48</v>
      </c>
      <c r="E22" s="6">
        <v>-43616.83</v>
      </c>
      <c r="F22" s="9">
        <v>-0.027680229</v>
      </c>
      <c r="H22" s="11">
        <v>613</v>
      </c>
      <c r="I22" s="15">
        <v>-71</v>
      </c>
      <c r="K22" s="18">
        <v>5316232.31</v>
      </c>
      <c r="L22" s="7">
        <f t="shared" si="0"/>
        <v>-0.008204462757948967</v>
      </c>
    </row>
    <row r="23" spans="1:12" ht="15">
      <c r="A23" s="5" t="s">
        <v>39</v>
      </c>
      <c r="B23" s="5" t="s">
        <v>40</v>
      </c>
      <c r="D23" s="6">
        <v>19562777.23</v>
      </c>
      <c r="E23" s="6">
        <v>-538930.96</v>
      </c>
      <c r="F23" s="9">
        <v>-0.027548796</v>
      </c>
      <c r="H23" s="11">
        <v>7587</v>
      </c>
      <c r="I23" s="15">
        <v>-71</v>
      </c>
      <c r="K23" s="18">
        <v>68567121.47</v>
      </c>
      <c r="L23" s="7">
        <f t="shared" si="0"/>
        <v>-0.007859903528775043</v>
      </c>
    </row>
    <row r="24" spans="1:12" ht="15">
      <c r="A24" s="5" t="s">
        <v>41</v>
      </c>
      <c r="B24" s="5" t="s">
        <v>42</v>
      </c>
      <c r="D24" s="6">
        <v>28567047.24</v>
      </c>
      <c r="E24" s="6">
        <v>-738828.86</v>
      </c>
      <c r="F24" s="9">
        <v>-0.025862976</v>
      </c>
      <c r="H24" s="11">
        <v>10501</v>
      </c>
      <c r="I24" s="15">
        <v>-70</v>
      </c>
      <c r="K24" s="18">
        <v>127010050.6</v>
      </c>
      <c r="L24" s="7">
        <f t="shared" si="0"/>
        <v>-0.005817089722504213</v>
      </c>
    </row>
    <row r="25" spans="1:12" ht="15">
      <c r="A25" s="5" t="s">
        <v>43</v>
      </c>
      <c r="B25" s="5" t="s">
        <v>44</v>
      </c>
      <c r="D25" s="6">
        <v>727560.02</v>
      </c>
      <c r="E25" s="6">
        <v>-18324.14</v>
      </c>
      <c r="F25" s="9">
        <v>-0.025185743</v>
      </c>
      <c r="H25" s="11">
        <v>250</v>
      </c>
      <c r="I25" s="15">
        <v>-73</v>
      </c>
      <c r="K25" s="18">
        <v>4821618.11</v>
      </c>
      <c r="L25" s="7">
        <f t="shared" si="0"/>
        <v>-0.003800412969661755</v>
      </c>
    </row>
    <row r="26" spans="1:12" ht="15">
      <c r="A26" s="5" t="s">
        <v>45</v>
      </c>
      <c r="B26" s="5" t="s">
        <v>46</v>
      </c>
      <c r="D26" s="6">
        <v>2145355.13</v>
      </c>
      <c r="E26" s="6">
        <v>-49455.87</v>
      </c>
      <c r="F26" s="9">
        <v>-0.023052533</v>
      </c>
      <c r="H26" s="11">
        <v>764</v>
      </c>
      <c r="I26" s="15">
        <v>-65</v>
      </c>
      <c r="K26" s="18">
        <v>7111418.43</v>
      </c>
      <c r="L26" s="7">
        <f t="shared" si="0"/>
        <v>-0.006954431171054015</v>
      </c>
    </row>
    <row r="27" spans="1:12" ht="15">
      <c r="A27" s="5" t="s">
        <v>47</v>
      </c>
      <c r="B27" s="5" t="s">
        <v>48</v>
      </c>
      <c r="D27" s="6">
        <v>56232736.96</v>
      </c>
      <c r="E27" s="6">
        <v>-1262181.42</v>
      </c>
      <c r="F27" s="9">
        <v>-0.022445669</v>
      </c>
      <c r="H27" s="11">
        <v>19199</v>
      </c>
      <c r="I27" s="15">
        <v>-66</v>
      </c>
      <c r="K27" s="18">
        <v>209323900.5</v>
      </c>
      <c r="L27" s="7">
        <f t="shared" si="0"/>
        <v>-0.006029800787129895</v>
      </c>
    </row>
    <row r="28" spans="1:12" ht="15">
      <c r="A28" s="5" t="s">
        <v>49</v>
      </c>
      <c r="B28" s="5" t="s">
        <v>50</v>
      </c>
      <c r="D28" s="6">
        <v>2050324.09</v>
      </c>
      <c r="E28" s="6">
        <v>-43525.78</v>
      </c>
      <c r="F28" s="9">
        <v>-0.021228732</v>
      </c>
      <c r="H28" s="11">
        <v>738</v>
      </c>
      <c r="I28" s="15">
        <v>-59</v>
      </c>
      <c r="K28" s="18">
        <v>5911443.36</v>
      </c>
      <c r="L28" s="7">
        <f t="shared" si="0"/>
        <v>-0.0073629699803128956</v>
      </c>
    </row>
    <row r="29" spans="1:12" ht="15">
      <c r="A29" s="5" t="s">
        <v>51</v>
      </c>
      <c r="B29" s="5" t="s">
        <v>52</v>
      </c>
      <c r="D29" s="6">
        <v>3433530.58</v>
      </c>
      <c r="E29" s="6">
        <v>-72323.7</v>
      </c>
      <c r="F29" s="9">
        <v>-0.021063945</v>
      </c>
      <c r="H29" s="11">
        <v>1215</v>
      </c>
      <c r="I29" s="15">
        <v>-60</v>
      </c>
      <c r="K29" s="18">
        <v>12106501.06</v>
      </c>
      <c r="L29" s="7">
        <f t="shared" si="0"/>
        <v>-0.005973955616206752</v>
      </c>
    </row>
    <row r="30" spans="1:12" ht="15">
      <c r="A30" s="5" t="s">
        <v>53</v>
      </c>
      <c r="B30" s="5" t="s">
        <v>54</v>
      </c>
      <c r="D30" s="6">
        <v>3301093.22</v>
      </c>
      <c r="E30" s="6">
        <v>-66693.59</v>
      </c>
      <c r="F30" s="9">
        <v>-0.020203486</v>
      </c>
      <c r="H30" s="11">
        <v>1145</v>
      </c>
      <c r="I30" s="15">
        <v>-58</v>
      </c>
      <c r="K30" s="18">
        <v>10717717.61</v>
      </c>
      <c r="L30" s="7">
        <f t="shared" si="0"/>
        <v>-0.006222741858562553</v>
      </c>
    </row>
    <row r="31" spans="1:12" ht="15">
      <c r="A31" s="5" t="s">
        <v>55</v>
      </c>
      <c r="B31" s="5" t="s">
        <v>9</v>
      </c>
      <c r="D31" s="6">
        <v>318079.29</v>
      </c>
      <c r="E31" s="6">
        <v>-6387.61</v>
      </c>
      <c r="F31" s="9">
        <v>-0.020081817</v>
      </c>
      <c r="H31" s="11">
        <v>68</v>
      </c>
      <c r="I31" s="15">
        <v>-94</v>
      </c>
      <c r="K31" s="18">
        <v>943649.72</v>
      </c>
      <c r="L31" s="7">
        <f t="shared" si="0"/>
        <v>-0.006769047735212595</v>
      </c>
    </row>
    <row r="32" spans="1:12" ht="15">
      <c r="A32" s="5" t="s">
        <v>56</v>
      </c>
      <c r="B32" s="5" t="s">
        <v>20</v>
      </c>
      <c r="D32" s="6">
        <v>54624333.68</v>
      </c>
      <c r="E32" s="6">
        <v>-1083804.94</v>
      </c>
      <c r="F32" s="9">
        <v>-0.019841065</v>
      </c>
      <c r="H32" s="11">
        <v>18381</v>
      </c>
      <c r="I32" s="15">
        <v>-59</v>
      </c>
      <c r="K32" s="18">
        <v>189518629.8</v>
      </c>
      <c r="L32" s="7">
        <f t="shared" si="0"/>
        <v>-0.005718725072800203</v>
      </c>
    </row>
    <row r="33" spans="1:12" ht="15">
      <c r="A33" s="5" t="s">
        <v>57</v>
      </c>
      <c r="B33" s="5" t="s">
        <v>58</v>
      </c>
      <c r="D33" s="6">
        <v>4841994.08</v>
      </c>
      <c r="E33" s="6">
        <v>-93815.88</v>
      </c>
      <c r="F33" s="9">
        <v>-0.019375464</v>
      </c>
      <c r="H33" s="11">
        <v>1742</v>
      </c>
      <c r="I33" s="15">
        <v>-54</v>
      </c>
      <c r="K33" s="18">
        <v>16464764.61</v>
      </c>
      <c r="L33" s="7">
        <f t="shared" si="0"/>
        <v>-0.005697978818538361</v>
      </c>
    </row>
    <row r="34" spans="1:12" ht="15">
      <c r="A34" s="5" t="s">
        <v>59</v>
      </c>
      <c r="B34" s="5" t="s">
        <v>60</v>
      </c>
      <c r="D34" s="6">
        <v>4183594.18</v>
      </c>
      <c r="E34" s="6">
        <v>-81015.64</v>
      </c>
      <c r="F34" s="9">
        <v>-0.019365081</v>
      </c>
      <c r="H34" s="11">
        <v>1535</v>
      </c>
      <c r="I34" s="15">
        <v>-53</v>
      </c>
      <c r="K34" s="18">
        <v>13506156.54</v>
      </c>
      <c r="L34" s="7">
        <f t="shared" si="0"/>
        <v>-0.005998422997694651</v>
      </c>
    </row>
    <row r="35" spans="1:12" ht="15">
      <c r="A35" s="5" t="s">
        <v>61</v>
      </c>
      <c r="B35" s="5" t="s">
        <v>62</v>
      </c>
      <c r="D35" s="6">
        <v>232274.06</v>
      </c>
      <c r="E35" s="6">
        <v>-4436.96</v>
      </c>
      <c r="F35" s="9">
        <v>-0.019102262</v>
      </c>
      <c r="H35" s="11">
        <v>62</v>
      </c>
      <c r="I35" s="15">
        <v>-72</v>
      </c>
      <c r="K35" s="18">
        <v>1017170.66</v>
      </c>
      <c r="L35" s="7">
        <f t="shared" si="0"/>
        <v>-0.004362060541541771</v>
      </c>
    </row>
    <row r="36" spans="1:12" ht="15">
      <c r="A36" s="5" t="s">
        <v>63</v>
      </c>
      <c r="B36" s="5" t="s">
        <v>18</v>
      </c>
      <c r="D36" s="6">
        <v>1266661.26</v>
      </c>
      <c r="E36" s="6">
        <v>-23961.11</v>
      </c>
      <c r="F36" s="9">
        <v>-0.018916747</v>
      </c>
      <c r="H36" s="11">
        <v>560</v>
      </c>
      <c r="I36" s="15">
        <v>-43</v>
      </c>
      <c r="K36" s="18">
        <v>8069081.39</v>
      </c>
      <c r="L36" s="7">
        <f t="shared" si="0"/>
        <v>-0.0029694966306443465</v>
      </c>
    </row>
    <row r="37" spans="1:12" ht="15">
      <c r="A37" s="5" t="s">
        <v>64</v>
      </c>
      <c r="B37" s="5" t="s">
        <v>5</v>
      </c>
      <c r="D37" s="6">
        <v>55653601.26</v>
      </c>
      <c r="E37" s="6">
        <v>-1052359.06</v>
      </c>
      <c r="F37" s="9">
        <v>-0.018909092</v>
      </c>
      <c r="H37" s="11">
        <v>17957</v>
      </c>
      <c r="I37" s="15">
        <v>-59</v>
      </c>
      <c r="K37" s="18">
        <v>196443610.3</v>
      </c>
      <c r="L37" s="7">
        <f t="shared" si="0"/>
        <v>-0.005357054161206281</v>
      </c>
    </row>
    <row r="38" spans="1:12" ht="15">
      <c r="A38" s="5" t="s">
        <v>65</v>
      </c>
      <c r="B38" s="5" t="s">
        <v>66</v>
      </c>
      <c r="D38" s="6">
        <v>50151446.32</v>
      </c>
      <c r="E38" s="6">
        <v>-942841.91</v>
      </c>
      <c r="F38" s="9">
        <v>-0.018799895</v>
      </c>
      <c r="H38" s="11">
        <v>17204</v>
      </c>
      <c r="I38" s="15">
        <v>-55</v>
      </c>
      <c r="K38" s="18">
        <v>191556730.3</v>
      </c>
      <c r="L38" s="7">
        <f t="shared" si="0"/>
        <v>-0.0049219983475568855</v>
      </c>
    </row>
    <row r="39" spans="1:12" ht="15">
      <c r="A39" s="5" t="s">
        <v>67</v>
      </c>
      <c r="B39" s="5" t="s">
        <v>68</v>
      </c>
      <c r="D39" s="6">
        <v>1400942.15</v>
      </c>
      <c r="E39" s="6">
        <v>-26284.77</v>
      </c>
      <c r="F39" s="9">
        <v>-0.018762209</v>
      </c>
      <c r="H39" s="11">
        <v>493</v>
      </c>
      <c r="I39" s="15">
        <v>-53</v>
      </c>
      <c r="K39" s="18">
        <v>4070164.07</v>
      </c>
      <c r="L39" s="7">
        <f t="shared" si="0"/>
        <v>-0.00645791411548675</v>
      </c>
    </row>
    <row r="40" spans="1:12" ht="15">
      <c r="A40" s="5" t="s">
        <v>69</v>
      </c>
      <c r="B40" s="5" t="s">
        <v>26</v>
      </c>
      <c r="D40" s="6">
        <v>1843942.78</v>
      </c>
      <c r="E40" s="6">
        <v>-32997.49</v>
      </c>
      <c r="F40" s="9">
        <v>-0.017895073</v>
      </c>
      <c r="H40" s="11">
        <v>629</v>
      </c>
      <c r="I40" s="15">
        <v>-52</v>
      </c>
      <c r="K40" s="18">
        <v>5633475.88</v>
      </c>
      <c r="L40" s="7">
        <f t="shared" si="0"/>
        <v>-0.005857394387210902</v>
      </c>
    </row>
    <row r="41" spans="1:12" ht="15">
      <c r="A41" s="5" t="s">
        <v>70</v>
      </c>
      <c r="B41" s="5" t="s">
        <v>46</v>
      </c>
      <c r="D41" s="6">
        <v>1985556.85</v>
      </c>
      <c r="E41" s="6">
        <v>-34475.71</v>
      </c>
      <c r="F41" s="9">
        <v>-0.017363245</v>
      </c>
      <c r="H41" s="11">
        <v>624</v>
      </c>
      <c r="I41" s="15">
        <v>-55</v>
      </c>
      <c r="K41" s="18">
        <v>5030839.87</v>
      </c>
      <c r="L41" s="7">
        <f t="shared" si="0"/>
        <v>-0.006852873653480049</v>
      </c>
    </row>
    <row r="42" spans="1:12" ht="15">
      <c r="A42" s="5" t="s">
        <v>71</v>
      </c>
      <c r="B42" s="5" t="s">
        <v>72</v>
      </c>
      <c r="D42" s="6">
        <v>1936280.06</v>
      </c>
      <c r="E42" s="6">
        <v>-33612.32</v>
      </c>
      <c r="F42" s="9">
        <v>-0.017359224</v>
      </c>
      <c r="H42" s="11">
        <v>630</v>
      </c>
      <c r="I42" s="15">
        <v>-53</v>
      </c>
      <c r="K42" s="18">
        <v>4899306.56</v>
      </c>
      <c r="L42" s="7">
        <f t="shared" si="0"/>
        <v>-0.0068606280477374335</v>
      </c>
    </row>
    <row r="43" spans="1:12" ht="15">
      <c r="A43" s="5" t="s">
        <v>73</v>
      </c>
      <c r="B43" s="5" t="s">
        <v>74</v>
      </c>
      <c r="D43" s="6">
        <v>4129247.42</v>
      </c>
      <c r="E43" s="6">
        <v>-69876.52</v>
      </c>
      <c r="F43" s="9">
        <v>-0.016922338</v>
      </c>
      <c r="H43" s="11">
        <v>1298</v>
      </c>
      <c r="I43" s="15">
        <v>-54</v>
      </c>
      <c r="K43" s="18">
        <v>11734542.77</v>
      </c>
      <c r="L43" s="7">
        <f t="shared" si="0"/>
        <v>-0.005954771427365977</v>
      </c>
    </row>
    <row r="44" spans="1:12" ht="15">
      <c r="A44" s="5" t="s">
        <v>75</v>
      </c>
      <c r="B44" s="5" t="s">
        <v>76</v>
      </c>
      <c r="D44" s="6">
        <v>2185402.98</v>
      </c>
      <c r="E44" s="6">
        <v>-33392.49</v>
      </c>
      <c r="F44" s="9">
        <v>-0.015279786</v>
      </c>
      <c r="H44" s="11">
        <v>687</v>
      </c>
      <c r="I44" s="15">
        <v>-49</v>
      </c>
      <c r="K44" s="18">
        <v>6918344.16</v>
      </c>
      <c r="L44" s="7">
        <f t="shared" si="0"/>
        <v>-0.004826659273915046</v>
      </c>
    </row>
    <row r="45" spans="1:12" ht="15">
      <c r="A45" s="5" t="s">
        <v>77</v>
      </c>
      <c r="B45" s="5" t="s">
        <v>78</v>
      </c>
      <c r="D45" s="6">
        <v>247320.17</v>
      </c>
      <c r="E45" s="6">
        <v>-3763.4</v>
      </c>
      <c r="F45" s="9">
        <v>-0.015216713</v>
      </c>
      <c r="H45" s="11">
        <v>46</v>
      </c>
      <c r="I45" s="15">
        <v>-82</v>
      </c>
      <c r="K45" s="18">
        <v>742541.17</v>
      </c>
      <c r="L45" s="7">
        <f t="shared" si="0"/>
        <v>-0.00506827116400832</v>
      </c>
    </row>
    <row r="46" spans="1:12" ht="15">
      <c r="A46" s="5" t="s">
        <v>79</v>
      </c>
      <c r="B46" s="5" t="s">
        <v>80</v>
      </c>
      <c r="D46" s="6">
        <v>5185851.21</v>
      </c>
      <c r="E46" s="6">
        <v>-78294.53</v>
      </c>
      <c r="F46" s="9">
        <v>-0.01509772</v>
      </c>
      <c r="H46" s="11">
        <v>1482</v>
      </c>
      <c r="I46" s="15">
        <v>-53</v>
      </c>
      <c r="K46" s="18">
        <v>14680382.89</v>
      </c>
      <c r="L46" s="7">
        <f t="shared" si="0"/>
        <v>-0.005333275745371243</v>
      </c>
    </row>
    <row r="47" spans="1:12" ht="15">
      <c r="A47" s="5" t="s">
        <v>81</v>
      </c>
      <c r="B47" s="5" t="s">
        <v>42</v>
      </c>
      <c r="D47" s="6">
        <v>12479101.56</v>
      </c>
      <c r="E47" s="6">
        <v>-187446.72</v>
      </c>
      <c r="F47" s="9">
        <v>-0.015020851</v>
      </c>
      <c r="H47" s="11">
        <v>3788</v>
      </c>
      <c r="I47" s="15">
        <v>-49</v>
      </c>
      <c r="K47" s="18">
        <v>37466890.39</v>
      </c>
      <c r="L47" s="7">
        <f t="shared" si="0"/>
        <v>-0.005002996460310194</v>
      </c>
    </row>
    <row r="48" spans="1:12" ht="15">
      <c r="A48" s="5" t="s">
        <v>82</v>
      </c>
      <c r="B48" s="5" t="s">
        <v>16</v>
      </c>
      <c r="D48" s="6">
        <v>2072139.27</v>
      </c>
      <c r="E48" s="6">
        <v>-30715.81</v>
      </c>
      <c r="F48" s="9">
        <v>-0.014823236</v>
      </c>
      <c r="H48" s="11">
        <v>597</v>
      </c>
      <c r="I48" s="15">
        <v>-51</v>
      </c>
      <c r="K48" s="18">
        <v>6511471.72</v>
      </c>
      <c r="L48" s="7">
        <f t="shared" si="0"/>
        <v>-0.004717183967129324</v>
      </c>
    </row>
    <row r="49" spans="1:12" ht="15">
      <c r="A49" s="5" t="s">
        <v>83</v>
      </c>
      <c r="B49" s="5" t="s">
        <v>84</v>
      </c>
      <c r="D49" s="6">
        <v>5832440.65</v>
      </c>
      <c r="E49" s="6">
        <v>-86339.72</v>
      </c>
      <c r="F49" s="9">
        <v>-0.01480336</v>
      </c>
      <c r="H49" s="11">
        <v>1876</v>
      </c>
      <c r="I49" s="15">
        <v>-46</v>
      </c>
      <c r="K49" s="18">
        <v>17626224.33</v>
      </c>
      <c r="L49" s="7">
        <f t="shared" si="0"/>
        <v>-0.0048983672500439585</v>
      </c>
    </row>
    <row r="50" spans="1:12" ht="15">
      <c r="A50" s="5" t="s">
        <v>85</v>
      </c>
      <c r="B50" s="5" t="s">
        <v>86</v>
      </c>
      <c r="D50" s="6">
        <v>922480.71</v>
      </c>
      <c r="E50" s="6">
        <v>-13637.95</v>
      </c>
      <c r="F50" s="9">
        <v>-0.014783995</v>
      </c>
      <c r="H50" s="11">
        <v>307</v>
      </c>
      <c r="I50" s="15">
        <v>-44</v>
      </c>
      <c r="K50" s="18">
        <v>3143061.21</v>
      </c>
      <c r="L50" s="7">
        <f t="shared" si="0"/>
        <v>-0.00433906598974571</v>
      </c>
    </row>
    <row r="51" spans="1:12" ht="15">
      <c r="A51" s="5" t="s">
        <v>87</v>
      </c>
      <c r="B51" s="5" t="s">
        <v>9</v>
      </c>
      <c r="D51" s="6">
        <v>11323287.63</v>
      </c>
      <c r="E51" s="6">
        <v>-164118.19</v>
      </c>
      <c r="F51" s="9">
        <v>-0.014493864</v>
      </c>
      <c r="H51" s="11">
        <v>3227</v>
      </c>
      <c r="I51" s="15">
        <v>-51</v>
      </c>
      <c r="K51" s="18">
        <v>32637019.02</v>
      </c>
      <c r="L51" s="7">
        <f t="shared" si="0"/>
        <v>-0.00502859007740346</v>
      </c>
    </row>
    <row r="52" spans="1:12" ht="15">
      <c r="A52" s="5" t="s">
        <v>88</v>
      </c>
      <c r="B52" s="5" t="s">
        <v>89</v>
      </c>
      <c r="D52" s="6">
        <v>7865385.26</v>
      </c>
      <c r="E52" s="6">
        <v>-112029</v>
      </c>
      <c r="F52" s="9">
        <v>-0.014243295</v>
      </c>
      <c r="H52" s="11">
        <v>2436</v>
      </c>
      <c r="I52" s="15">
        <v>-46</v>
      </c>
      <c r="K52" s="18">
        <v>25161369.75</v>
      </c>
      <c r="L52" s="7">
        <f t="shared" si="0"/>
        <v>-0.0044524205602916355</v>
      </c>
    </row>
    <row r="53" spans="1:12" ht="15">
      <c r="A53" s="5" t="s">
        <v>90</v>
      </c>
      <c r="B53" s="5" t="s">
        <v>76</v>
      </c>
      <c r="D53" s="6">
        <v>4060912.35</v>
      </c>
      <c r="E53" s="6">
        <v>-57824.47</v>
      </c>
      <c r="F53" s="9">
        <v>-0.01423928</v>
      </c>
      <c r="H53" s="11">
        <v>1278</v>
      </c>
      <c r="I53" s="15">
        <v>-45</v>
      </c>
      <c r="K53" s="18">
        <v>11552092.79</v>
      </c>
      <c r="L53" s="7">
        <f t="shared" si="0"/>
        <v>-0.00500554064541928</v>
      </c>
    </row>
    <row r="54" spans="1:12" ht="15">
      <c r="A54" s="5" t="s">
        <v>91</v>
      </c>
      <c r="B54" s="5" t="s">
        <v>92</v>
      </c>
      <c r="D54" s="6">
        <v>5812582.64</v>
      </c>
      <c r="E54" s="6">
        <v>-77901.51</v>
      </c>
      <c r="F54" s="9">
        <v>-0.01340222</v>
      </c>
      <c r="H54" s="11">
        <v>1835</v>
      </c>
      <c r="I54" s="15">
        <v>-42</v>
      </c>
      <c r="K54" s="18">
        <v>16269542.09</v>
      </c>
      <c r="L54" s="7">
        <f t="shared" si="0"/>
        <v>-0.00478818085776869</v>
      </c>
    </row>
    <row r="55" spans="1:12" ht="15">
      <c r="A55" s="5" t="s">
        <v>93</v>
      </c>
      <c r="B55" s="5" t="s">
        <v>28</v>
      </c>
      <c r="D55" s="6">
        <v>4634489.69</v>
      </c>
      <c r="E55" s="6">
        <v>-61428.93</v>
      </c>
      <c r="F55" s="9">
        <v>-0.013254734</v>
      </c>
      <c r="H55" s="11">
        <v>1422</v>
      </c>
      <c r="I55" s="15">
        <v>-43</v>
      </c>
      <c r="K55" s="18">
        <v>14745854.96</v>
      </c>
      <c r="L55" s="7">
        <f t="shared" si="0"/>
        <v>-0.004165843904380842</v>
      </c>
    </row>
    <row r="56" spans="1:12" ht="15">
      <c r="A56" s="5" t="s">
        <v>94</v>
      </c>
      <c r="B56" s="5" t="s">
        <v>95</v>
      </c>
      <c r="D56" s="6">
        <v>1792176.01</v>
      </c>
      <c r="E56" s="6">
        <v>-23447.78</v>
      </c>
      <c r="F56" s="9">
        <v>-0.013083414</v>
      </c>
      <c r="H56" s="11">
        <v>586</v>
      </c>
      <c r="I56" s="15">
        <v>-40</v>
      </c>
      <c r="K56" s="18">
        <v>5243863.32</v>
      </c>
      <c r="L56" s="7">
        <f t="shared" si="0"/>
        <v>-0.004471470473032847</v>
      </c>
    </row>
    <row r="57" spans="1:12" ht="15">
      <c r="A57" s="5" t="s">
        <v>96</v>
      </c>
      <c r="B57" s="5" t="s">
        <v>5</v>
      </c>
      <c r="D57" s="6">
        <v>23448610.15</v>
      </c>
      <c r="E57" s="6">
        <v>-306660.96</v>
      </c>
      <c r="F57" s="9">
        <v>-0.013078002</v>
      </c>
      <c r="H57" s="11">
        <v>6369</v>
      </c>
      <c r="I57" s="15">
        <v>-48</v>
      </c>
      <c r="K57" s="18">
        <v>61680318.43</v>
      </c>
      <c r="L57" s="7">
        <f t="shared" si="0"/>
        <v>-0.00497177978009346</v>
      </c>
    </row>
    <row r="58" spans="1:12" ht="15">
      <c r="A58" s="5" t="s">
        <v>97</v>
      </c>
      <c r="B58" s="5" t="s">
        <v>98</v>
      </c>
      <c r="D58" s="6">
        <v>6758650.14</v>
      </c>
      <c r="E58" s="6">
        <v>-87219.88</v>
      </c>
      <c r="F58" s="9">
        <v>-0.012904926</v>
      </c>
      <c r="H58" s="11">
        <v>2119</v>
      </c>
      <c r="I58" s="15">
        <v>-41</v>
      </c>
      <c r="K58" s="18">
        <v>17515019.55</v>
      </c>
      <c r="L58" s="7">
        <f t="shared" si="0"/>
        <v>-0.004979719249014484</v>
      </c>
    </row>
    <row r="59" spans="1:12" ht="15">
      <c r="A59" s="5" t="s">
        <v>99</v>
      </c>
      <c r="B59" s="5" t="s">
        <v>100</v>
      </c>
      <c r="D59" s="6">
        <v>47883928.96</v>
      </c>
      <c r="E59" s="6">
        <v>-617192.26</v>
      </c>
      <c r="F59" s="9">
        <v>-0.01288934</v>
      </c>
      <c r="H59" s="11">
        <v>14213</v>
      </c>
      <c r="I59" s="15">
        <v>-43</v>
      </c>
      <c r="K59" s="18">
        <v>147800964.1</v>
      </c>
      <c r="L59" s="7">
        <f t="shared" si="0"/>
        <v>-0.0041758337894360195</v>
      </c>
    </row>
    <row r="60" spans="1:12" ht="15">
      <c r="A60" s="5" t="s">
        <v>101</v>
      </c>
      <c r="B60" s="5" t="s">
        <v>102</v>
      </c>
      <c r="D60" s="6">
        <v>4387445.1</v>
      </c>
      <c r="E60" s="6">
        <v>-56287.46</v>
      </c>
      <c r="F60" s="9">
        <v>-0.012829211</v>
      </c>
      <c r="H60" s="11">
        <v>1315</v>
      </c>
      <c r="I60" s="15">
        <v>-43</v>
      </c>
      <c r="K60" s="18">
        <v>12487662.68</v>
      </c>
      <c r="L60" s="7">
        <f t="shared" si="0"/>
        <v>-0.004507445583884077</v>
      </c>
    </row>
    <row r="61" spans="1:12" ht="15">
      <c r="A61" s="5" t="s">
        <v>103</v>
      </c>
      <c r="B61" s="5" t="s">
        <v>104</v>
      </c>
      <c r="D61" s="6">
        <v>916939.46</v>
      </c>
      <c r="E61" s="6">
        <v>-11742.02</v>
      </c>
      <c r="F61" s="9">
        <v>-0.012805665</v>
      </c>
      <c r="H61" s="11">
        <v>278</v>
      </c>
      <c r="I61" s="15">
        <v>-42</v>
      </c>
      <c r="K61" s="18">
        <v>2576183.09</v>
      </c>
      <c r="L61" s="7">
        <f t="shared" si="0"/>
        <v>-0.0045579136225135305</v>
      </c>
    </row>
    <row r="62" spans="1:12" ht="15">
      <c r="A62" s="5" t="s">
        <v>105</v>
      </c>
      <c r="B62" s="5" t="s">
        <v>62</v>
      </c>
      <c r="D62" s="6">
        <v>1949765.61</v>
      </c>
      <c r="E62" s="6">
        <v>-24887.92</v>
      </c>
      <c r="F62" s="9">
        <v>-0.01276457</v>
      </c>
      <c r="H62" s="11">
        <v>616</v>
      </c>
      <c r="I62" s="15">
        <v>-40</v>
      </c>
      <c r="K62" s="18">
        <v>4918767.46</v>
      </c>
      <c r="L62" s="7">
        <f t="shared" si="0"/>
        <v>-0.005059787884341253</v>
      </c>
    </row>
    <row r="63" spans="1:12" ht="15">
      <c r="A63" s="5" t="s">
        <v>106</v>
      </c>
      <c r="B63" s="5" t="s">
        <v>107</v>
      </c>
      <c r="D63" s="6">
        <v>7886814.28</v>
      </c>
      <c r="E63" s="6">
        <v>-100112.49</v>
      </c>
      <c r="F63" s="9">
        <v>-0.012693654</v>
      </c>
      <c r="H63" s="11">
        <v>2276</v>
      </c>
      <c r="I63" s="15">
        <v>-44</v>
      </c>
      <c r="K63" s="18">
        <v>22417584.78</v>
      </c>
      <c r="L63" s="7">
        <f t="shared" si="0"/>
        <v>-0.004465801779383301</v>
      </c>
    </row>
    <row r="64" spans="1:12" ht="15">
      <c r="A64" s="5" t="s">
        <v>108</v>
      </c>
      <c r="B64" s="5" t="s">
        <v>107</v>
      </c>
      <c r="D64" s="6">
        <v>1972324.16</v>
      </c>
      <c r="E64" s="6">
        <v>-24902.53</v>
      </c>
      <c r="F64" s="9">
        <v>-0.012625982</v>
      </c>
      <c r="H64" s="11">
        <v>611</v>
      </c>
      <c r="I64" s="15">
        <v>-41</v>
      </c>
      <c r="K64" s="18">
        <v>6376175.75</v>
      </c>
      <c r="L64" s="7">
        <f t="shared" si="0"/>
        <v>-0.003905558908096283</v>
      </c>
    </row>
    <row r="65" spans="1:12" ht="15">
      <c r="A65" s="5" t="s">
        <v>109</v>
      </c>
      <c r="B65" s="5" t="s">
        <v>5</v>
      </c>
      <c r="D65" s="6">
        <v>5929948.61</v>
      </c>
      <c r="E65" s="6">
        <v>-73941.71</v>
      </c>
      <c r="F65" s="9">
        <v>-0.012469199</v>
      </c>
      <c r="H65" s="11">
        <v>1618</v>
      </c>
      <c r="I65" s="15">
        <v>-46</v>
      </c>
      <c r="K65" s="18">
        <v>14146934.37</v>
      </c>
      <c r="L65" s="7">
        <f t="shared" si="0"/>
        <v>-0.005226694919628726</v>
      </c>
    </row>
    <row r="66" spans="1:12" ht="15">
      <c r="A66" s="5" t="s">
        <v>110</v>
      </c>
      <c r="B66" s="5" t="s">
        <v>111</v>
      </c>
      <c r="D66" s="6">
        <v>2839659.3</v>
      </c>
      <c r="E66" s="6">
        <v>-34906.92</v>
      </c>
      <c r="F66" s="9">
        <v>-0.012292644</v>
      </c>
      <c r="H66" s="11">
        <v>855</v>
      </c>
      <c r="I66" s="15">
        <v>-41</v>
      </c>
      <c r="K66" s="18">
        <v>8012753.19</v>
      </c>
      <c r="L66" s="7">
        <f aca="true" t="shared" si="1" ref="L66:L129">E66/K66</f>
        <v>-0.0043564202181547535</v>
      </c>
    </row>
    <row r="67" spans="1:12" ht="15">
      <c r="A67" s="5" t="s">
        <v>112</v>
      </c>
      <c r="B67" s="5" t="s">
        <v>113</v>
      </c>
      <c r="D67" s="6">
        <v>3492206.35</v>
      </c>
      <c r="E67" s="6">
        <v>-41928.69</v>
      </c>
      <c r="F67" s="9">
        <v>-0.012006361</v>
      </c>
      <c r="H67" s="11">
        <v>996</v>
      </c>
      <c r="I67" s="15">
        <v>-42</v>
      </c>
      <c r="K67" s="18">
        <v>9179238.67</v>
      </c>
      <c r="L67" s="7">
        <f t="shared" si="1"/>
        <v>-0.004567774246575942</v>
      </c>
    </row>
    <row r="68" spans="1:12" ht="15">
      <c r="A68" s="5" t="s">
        <v>114</v>
      </c>
      <c r="B68" s="5" t="s">
        <v>115</v>
      </c>
      <c r="D68" s="6">
        <v>2222013.01</v>
      </c>
      <c r="E68" s="6">
        <v>-26602.93</v>
      </c>
      <c r="F68" s="9">
        <v>-0.011972446</v>
      </c>
      <c r="H68" s="11">
        <v>664</v>
      </c>
      <c r="I68" s="15">
        <v>-40</v>
      </c>
      <c r="K68" s="18">
        <v>6472185.52</v>
      </c>
      <c r="L68" s="7">
        <f t="shared" si="1"/>
        <v>-0.004110347257165768</v>
      </c>
    </row>
    <row r="69" spans="1:12" ht="15">
      <c r="A69" s="5" t="s">
        <v>116</v>
      </c>
      <c r="B69" s="5" t="s">
        <v>9</v>
      </c>
      <c r="D69" s="6">
        <v>10886874.27</v>
      </c>
      <c r="E69" s="6">
        <v>-129049.7</v>
      </c>
      <c r="F69" s="9">
        <v>-0.011853696</v>
      </c>
      <c r="H69" s="11">
        <v>3074</v>
      </c>
      <c r="I69" s="15">
        <v>-42</v>
      </c>
      <c r="K69" s="18">
        <v>26587402.56</v>
      </c>
      <c r="L69" s="7">
        <f t="shared" si="1"/>
        <v>-0.004853791178313584</v>
      </c>
    </row>
    <row r="70" spans="1:12" ht="15">
      <c r="A70" s="5" t="s">
        <v>117</v>
      </c>
      <c r="B70" s="5" t="s">
        <v>16</v>
      </c>
      <c r="D70" s="6">
        <v>5581856.75</v>
      </c>
      <c r="E70" s="6">
        <v>-65872.09</v>
      </c>
      <c r="F70" s="9">
        <v>-0.011801107</v>
      </c>
      <c r="H70" s="11">
        <v>1496</v>
      </c>
      <c r="I70" s="15">
        <v>-44</v>
      </c>
      <c r="K70" s="18">
        <v>15407215.71</v>
      </c>
      <c r="L70" s="7">
        <f t="shared" si="1"/>
        <v>-0.004275405189352021</v>
      </c>
    </row>
    <row r="71" spans="1:12" ht="15">
      <c r="A71" s="5" t="s">
        <v>118</v>
      </c>
      <c r="B71" s="5" t="s">
        <v>100</v>
      </c>
      <c r="D71" s="6">
        <v>60050764.69</v>
      </c>
      <c r="E71" s="6">
        <v>-704586.91</v>
      </c>
      <c r="F71" s="9">
        <v>-0.011733188</v>
      </c>
      <c r="H71" s="11">
        <v>17615</v>
      </c>
      <c r="I71" s="15">
        <v>-40</v>
      </c>
      <c r="K71" s="18">
        <v>186359802.3</v>
      </c>
      <c r="L71" s="7">
        <f t="shared" si="1"/>
        <v>-0.0037807880310248643</v>
      </c>
    </row>
    <row r="72" spans="1:12" ht="15">
      <c r="A72" s="5" t="s">
        <v>119</v>
      </c>
      <c r="B72" s="5" t="s">
        <v>120</v>
      </c>
      <c r="D72" s="6">
        <v>1512275.62</v>
      </c>
      <c r="E72" s="6">
        <v>-17705.53</v>
      </c>
      <c r="F72" s="9">
        <v>-0.011707872</v>
      </c>
      <c r="H72" s="11">
        <v>415</v>
      </c>
      <c r="I72" s="15">
        <v>-43</v>
      </c>
      <c r="K72" s="18">
        <v>4334756.39</v>
      </c>
      <c r="L72" s="7">
        <f t="shared" si="1"/>
        <v>-0.004084550181607784</v>
      </c>
    </row>
    <row r="73" spans="1:12" ht="15">
      <c r="A73" s="5" t="s">
        <v>121</v>
      </c>
      <c r="B73" s="5" t="s">
        <v>115</v>
      </c>
      <c r="D73" s="6">
        <v>41107826.93</v>
      </c>
      <c r="E73" s="6">
        <v>-478332.15</v>
      </c>
      <c r="F73" s="9">
        <v>-0.011636036</v>
      </c>
      <c r="H73" s="11">
        <v>11493</v>
      </c>
      <c r="I73" s="15">
        <v>-42</v>
      </c>
      <c r="K73" s="18">
        <v>116274026.9</v>
      </c>
      <c r="L73" s="7">
        <f t="shared" si="1"/>
        <v>-0.00411383490150714</v>
      </c>
    </row>
    <row r="74" spans="1:12" ht="15">
      <c r="A74" s="5" t="s">
        <v>122</v>
      </c>
      <c r="B74" s="5" t="s">
        <v>123</v>
      </c>
      <c r="D74" s="6">
        <v>763746.28</v>
      </c>
      <c r="E74" s="6">
        <v>-8732.44</v>
      </c>
      <c r="F74" s="9">
        <v>-0.011433692</v>
      </c>
      <c r="H74" s="11">
        <v>216</v>
      </c>
      <c r="I74" s="15">
        <v>-40</v>
      </c>
      <c r="K74" s="18">
        <v>2295112.61</v>
      </c>
      <c r="L74" s="7">
        <f t="shared" si="1"/>
        <v>-0.0038047980573815946</v>
      </c>
    </row>
    <row r="75" spans="1:12" ht="15">
      <c r="A75" s="5" t="s">
        <v>124</v>
      </c>
      <c r="B75" s="5" t="s">
        <v>104</v>
      </c>
      <c r="D75" s="6">
        <v>10594062.78</v>
      </c>
      <c r="E75" s="6">
        <v>-120686.08</v>
      </c>
      <c r="F75" s="9">
        <v>-0.01139186</v>
      </c>
      <c r="H75" s="11">
        <v>3211</v>
      </c>
      <c r="I75" s="15">
        <v>-38</v>
      </c>
      <c r="K75" s="18">
        <v>30951450.86</v>
      </c>
      <c r="L75" s="7">
        <f t="shared" si="1"/>
        <v>-0.0038992059062397054</v>
      </c>
    </row>
    <row r="76" spans="1:12" ht="15">
      <c r="A76" s="5" t="s">
        <v>125</v>
      </c>
      <c r="B76" s="5" t="s">
        <v>126</v>
      </c>
      <c r="D76" s="6">
        <v>3775598.18</v>
      </c>
      <c r="E76" s="6">
        <v>-42367.47</v>
      </c>
      <c r="F76" s="9">
        <v>-0.011221393</v>
      </c>
      <c r="H76" s="11">
        <v>1100</v>
      </c>
      <c r="I76" s="15">
        <v>-39</v>
      </c>
      <c r="K76" s="18">
        <v>10695810</v>
      </c>
      <c r="L76" s="7">
        <f t="shared" si="1"/>
        <v>-0.003961127768724388</v>
      </c>
    </row>
    <row r="77" spans="1:12" ht="15">
      <c r="A77" s="5" t="s">
        <v>127</v>
      </c>
      <c r="B77" s="5" t="s">
        <v>74</v>
      </c>
      <c r="D77" s="6">
        <v>1726618.79</v>
      </c>
      <c r="E77" s="6">
        <v>-19297.67</v>
      </c>
      <c r="F77" s="9">
        <v>-0.011176567</v>
      </c>
      <c r="H77" s="11">
        <v>509</v>
      </c>
      <c r="I77" s="15">
        <v>-38</v>
      </c>
      <c r="K77" s="18">
        <v>4498515</v>
      </c>
      <c r="L77" s="7">
        <f t="shared" si="1"/>
        <v>-0.004289786740735553</v>
      </c>
    </row>
    <row r="78" spans="1:12" ht="15">
      <c r="A78" s="5" t="s">
        <v>128</v>
      </c>
      <c r="B78" s="5" t="s">
        <v>48</v>
      </c>
      <c r="D78" s="6">
        <v>12428402.94</v>
      </c>
      <c r="E78" s="6">
        <v>-135559.6</v>
      </c>
      <c r="F78" s="9">
        <v>-0.010907242</v>
      </c>
      <c r="H78" s="11">
        <v>3558</v>
      </c>
      <c r="I78" s="15">
        <v>-38</v>
      </c>
      <c r="K78" s="18">
        <v>33261355.35</v>
      </c>
      <c r="L78" s="7">
        <f t="shared" si="1"/>
        <v>-0.004075588579405259</v>
      </c>
    </row>
    <row r="79" spans="1:12" ht="15">
      <c r="A79" s="5" t="s">
        <v>129</v>
      </c>
      <c r="B79" s="5" t="s">
        <v>130</v>
      </c>
      <c r="D79" s="6">
        <v>13156101.14</v>
      </c>
      <c r="E79" s="6">
        <v>-139225.81</v>
      </c>
      <c r="F79" s="9">
        <v>-0.010582604</v>
      </c>
      <c r="H79" s="11">
        <v>3826</v>
      </c>
      <c r="I79" s="15">
        <v>-36</v>
      </c>
      <c r="K79" s="18">
        <v>33243184.96</v>
      </c>
      <c r="L79" s="7">
        <f t="shared" si="1"/>
        <v>-0.004188100814272881</v>
      </c>
    </row>
    <row r="80" spans="1:12" ht="15">
      <c r="A80" s="5" t="s">
        <v>131</v>
      </c>
      <c r="B80" s="5" t="s">
        <v>22</v>
      </c>
      <c r="D80" s="6">
        <v>15679691.22</v>
      </c>
      <c r="E80" s="6">
        <v>-165045.96</v>
      </c>
      <c r="F80" s="9">
        <v>-0.010526098</v>
      </c>
      <c r="H80" s="11">
        <v>4758</v>
      </c>
      <c r="I80" s="15">
        <v>-35</v>
      </c>
      <c r="K80" s="18">
        <v>38832478.85</v>
      </c>
      <c r="L80" s="7">
        <f t="shared" si="1"/>
        <v>-0.004250204078846746</v>
      </c>
    </row>
    <row r="81" spans="1:12" ht="15">
      <c r="A81" s="5" t="s">
        <v>132</v>
      </c>
      <c r="B81" s="5" t="s">
        <v>133</v>
      </c>
      <c r="D81" s="6">
        <v>1217042.75</v>
      </c>
      <c r="E81" s="6">
        <v>-12725.16</v>
      </c>
      <c r="F81" s="9">
        <v>-0.010455804</v>
      </c>
      <c r="H81" s="11">
        <v>341</v>
      </c>
      <c r="I81" s="15">
        <v>-37</v>
      </c>
      <c r="K81" s="18">
        <v>3315621.95</v>
      </c>
      <c r="L81" s="7">
        <f t="shared" si="1"/>
        <v>-0.0038379405709990547</v>
      </c>
    </row>
    <row r="82" spans="1:12" ht="15">
      <c r="A82" s="5" t="s">
        <v>134</v>
      </c>
      <c r="B82" s="5" t="s">
        <v>135</v>
      </c>
      <c r="D82" s="6">
        <v>2650874.56</v>
      </c>
      <c r="E82" s="6">
        <v>-27583.26</v>
      </c>
      <c r="F82" s="9">
        <v>-0.010405343</v>
      </c>
      <c r="H82" s="11">
        <v>735</v>
      </c>
      <c r="I82" s="15">
        <v>-38</v>
      </c>
      <c r="K82" s="18">
        <v>6413784.55</v>
      </c>
      <c r="L82" s="7">
        <f t="shared" si="1"/>
        <v>-0.00430062154176975</v>
      </c>
    </row>
    <row r="83" spans="1:12" ht="15">
      <c r="A83" s="5" t="s">
        <v>136</v>
      </c>
      <c r="B83" s="5" t="s">
        <v>137</v>
      </c>
      <c r="D83" s="6">
        <v>1901711.69</v>
      </c>
      <c r="E83" s="6">
        <v>-19708</v>
      </c>
      <c r="F83" s="9">
        <v>-0.010363295</v>
      </c>
      <c r="H83" s="11">
        <v>521</v>
      </c>
      <c r="I83" s="15">
        <v>-38</v>
      </c>
      <c r="K83" s="18">
        <v>4705813.95</v>
      </c>
      <c r="L83" s="7">
        <f t="shared" si="1"/>
        <v>-0.0041880108753555795</v>
      </c>
    </row>
    <row r="84" spans="1:12" ht="15">
      <c r="A84" s="5" t="s">
        <v>138</v>
      </c>
      <c r="B84" s="5" t="s">
        <v>139</v>
      </c>
      <c r="D84" s="6">
        <v>6323673.3</v>
      </c>
      <c r="E84" s="6">
        <v>-64921.9</v>
      </c>
      <c r="F84" s="9">
        <v>-0.010266485</v>
      </c>
      <c r="H84" s="11">
        <v>1797</v>
      </c>
      <c r="I84" s="15">
        <v>-36</v>
      </c>
      <c r="K84" s="18">
        <v>18191979.98</v>
      </c>
      <c r="L84" s="7">
        <f t="shared" si="1"/>
        <v>-0.0035687099519334455</v>
      </c>
    </row>
    <row r="85" spans="1:12" ht="15">
      <c r="A85" s="5" t="s">
        <v>140</v>
      </c>
      <c r="B85" s="5" t="s">
        <v>120</v>
      </c>
      <c r="D85" s="6">
        <v>1242007.02</v>
      </c>
      <c r="E85" s="6">
        <v>-12676.76</v>
      </c>
      <c r="F85" s="9">
        <v>-0.010206673</v>
      </c>
      <c r="H85" s="11">
        <v>346</v>
      </c>
      <c r="I85" s="15">
        <v>-37</v>
      </c>
      <c r="K85" s="18">
        <v>3504964.48</v>
      </c>
      <c r="L85" s="7">
        <f t="shared" si="1"/>
        <v>-0.003616801274973263</v>
      </c>
    </row>
    <row r="86" spans="1:12" ht="15">
      <c r="A86" s="5" t="s">
        <v>141</v>
      </c>
      <c r="B86" s="5" t="s">
        <v>9</v>
      </c>
      <c r="D86" s="6">
        <v>1809339.97</v>
      </c>
      <c r="E86" s="6">
        <v>-18311.62</v>
      </c>
      <c r="F86" s="9">
        <v>-0.010120608</v>
      </c>
      <c r="H86" s="11">
        <v>496</v>
      </c>
      <c r="I86" s="15">
        <v>-37</v>
      </c>
      <c r="K86" s="18">
        <v>4971401.42</v>
      </c>
      <c r="L86" s="7">
        <f t="shared" si="1"/>
        <v>-0.003683391955904458</v>
      </c>
    </row>
    <row r="87" spans="1:12" ht="15">
      <c r="A87" s="5" t="s">
        <v>142</v>
      </c>
      <c r="B87" s="5" t="s">
        <v>143</v>
      </c>
      <c r="D87" s="6">
        <v>2740408.54</v>
      </c>
      <c r="E87" s="6">
        <v>-27355</v>
      </c>
      <c r="F87" s="9">
        <v>-0.009982088</v>
      </c>
      <c r="H87" s="11">
        <v>743</v>
      </c>
      <c r="I87" s="15">
        <v>-37</v>
      </c>
      <c r="K87" s="18">
        <v>7363278.14</v>
      </c>
      <c r="L87" s="7">
        <f t="shared" si="1"/>
        <v>-0.0037150572720318293</v>
      </c>
    </row>
    <row r="88" spans="1:12" ht="15">
      <c r="A88" s="5" t="s">
        <v>144</v>
      </c>
      <c r="B88" s="5" t="s">
        <v>145</v>
      </c>
      <c r="D88" s="6">
        <v>6550166.47</v>
      </c>
      <c r="E88" s="6">
        <v>-63683.65</v>
      </c>
      <c r="F88" s="9">
        <v>-0.009722448</v>
      </c>
      <c r="H88" s="11">
        <v>1820</v>
      </c>
      <c r="I88" s="15">
        <v>-35</v>
      </c>
      <c r="K88" s="18">
        <v>16012894.91</v>
      </c>
      <c r="L88" s="7">
        <f t="shared" si="1"/>
        <v>-0.003977022915464821</v>
      </c>
    </row>
    <row r="89" spans="1:12" ht="15">
      <c r="A89" s="5" t="s">
        <v>146</v>
      </c>
      <c r="B89" s="5" t="s">
        <v>147</v>
      </c>
      <c r="D89" s="6">
        <v>3432646.02</v>
      </c>
      <c r="E89" s="6">
        <v>-33277.9</v>
      </c>
      <c r="F89" s="9">
        <v>-0.009694533</v>
      </c>
      <c r="H89" s="11">
        <v>993</v>
      </c>
      <c r="I89" s="15">
        <v>-34</v>
      </c>
      <c r="K89" s="18">
        <v>8659729.66</v>
      </c>
      <c r="L89" s="7">
        <f t="shared" si="1"/>
        <v>-0.003842833587948287</v>
      </c>
    </row>
    <row r="90" spans="1:12" ht="15">
      <c r="A90" s="5" t="s">
        <v>148</v>
      </c>
      <c r="B90" s="5" t="s">
        <v>78</v>
      </c>
      <c r="D90" s="6">
        <v>3801567.55</v>
      </c>
      <c r="E90" s="6">
        <v>-36808.29</v>
      </c>
      <c r="F90" s="9">
        <v>-0.009682398</v>
      </c>
      <c r="H90" s="11">
        <v>998</v>
      </c>
      <c r="I90" s="15">
        <v>-37</v>
      </c>
      <c r="K90" s="18">
        <v>9033823.83</v>
      </c>
      <c r="L90" s="7">
        <f t="shared" si="1"/>
        <v>-0.004074497210999963</v>
      </c>
    </row>
    <row r="91" spans="1:12" ht="15">
      <c r="A91" s="5" t="s">
        <v>149</v>
      </c>
      <c r="B91" s="5" t="s">
        <v>30</v>
      </c>
      <c r="D91" s="6">
        <v>7630606.22</v>
      </c>
      <c r="E91" s="6">
        <v>-73265.25</v>
      </c>
      <c r="F91" s="9">
        <v>-0.009601498</v>
      </c>
      <c r="H91" s="11">
        <v>2274</v>
      </c>
      <c r="I91" s="15">
        <v>-32</v>
      </c>
      <c r="K91" s="18">
        <v>18983452.73</v>
      </c>
      <c r="L91" s="7">
        <f t="shared" si="1"/>
        <v>-0.00385942699897881</v>
      </c>
    </row>
    <row r="92" spans="1:12" ht="15">
      <c r="A92" s="5" t="s">
        <v>150</v>
      </c>
      <c r="B92" s="5" t="s">
        <v>35</v>
      </c>
      <c r="D92" s="6">
        <v>3733283.36</v>
      </c>
      <c r="E92" s="6">
        <v>-35489.8</v>
      </c>
      <c r="F92" s="9">
        <v>-0.009506324</v>
      </c>
      <c r="H92" s="11">
        <v>969</v>
      </c>
      <c r="I92" s="15">
        <v>-37</v>
      </c>
      <c r="K92" s="18">
        <v>9268698.17</v>
      </c>
      <c r="L92" s="7">
        <f t="shared" si="1"/>
        <v>-0.0038289951133450278</v>
      </c>
    </row>
    <row r="93" spans="1:12" ht="15">
      <c r="A93" s="5" t="s">
        <v>151</v>
      </c>
      <c r="B93" s="5" t="s">
        <v>98</v>
      </c>
      <c r="D93" s="6">
        <v>1572804.98</v>
      </c>
      <c r="E93" s="6">
        <v>-14880.23</v>
      </c>
      <c r="F93" s="9">
        <v>-0.00946095</v>
      </c>
      <c r="H93" s="11">
        <v>406</v>
      </c>
      <c r="I93" s="15">
        <v>-37</v>
      </c>
      <c r="K93" s="18">
        <v>3697480.33</v>
      </c>
      <c r="L93" s="7">
        <f t="shared" si="1"/>
        <v>-0.004024424384158928</v>
      </c>
    </row>
    <row r="94" spans="1:12" ht="15">
      <c r="A94" s="5" t="s">
        <v>152</v>
      </c>
      <c r="B94" s="5" t="s">
        <v>153</v>
      </c>
      <c r="D94" s="6">
        <v>4850908.2</v>
      </c>
      <c r="E94" s="6">
        <v>-45202.29</v>
      </c>
      <c r="F94" s="9">
        <v>-0.009318315</v>
      </c>
      <c r="H94" s="11">
        <v>1362</v>
      </c>
      <c r="I94" s="15">
        <v>-33</v>
      </c>
      <c r="K94" s="18">
        <v>12556821.12</v>
      </c>
      <c r="L94" s="7">
        <f t="shared" si="1"/>
        <v>-0.003599819537765304</v>
      </c>
    </row>
    <row r="95" spans="1:12" ht="15">
      <c r="A95" s="5" t="s">
        <v>154</v>
      </c>
      <c r="B95" s="5" t="s">
        <v>155</v>
      </c>
      <c r="D95" s="6">
        <v>5875079.96</v>
      </c>
      <c r="E95" s="6">
        <v>-54493.89</v>
      </c>
      <c r="F95" s="9">
        <v>-0.00927543</v>
      </c>
      <c r="H95" s="11">
        <v>1603</v>
      </c>
      <c r="I95" s="15">
        <v>-34</v>
      </c>
      <c r="K95" s="18">
        <v>12638185.59</v>
      </c>
      <c r="L95" s="7">
        <f t="shared" si="1"/>
        <v>-0.004311844418799993</v>
      </c>
    </row>
    <row r="96" spans="1:12" ht="15">
      <c r="A96" s="5" t="s">
        <v>156</v>
      </c>
      <c r="B96" s="5" t="s">
        <v>157</v>
      </c>
      <c r="D96" s="6">
        <v>603485.07</v>
      </c>
      <c r="E96" s="6">
        <v>-5594.31</v>
      </c>
      <c r="F96" s="9">
        <v>-0.009270006</v>
      </c>
      <c r="H96" s="11">
        <v>119</v>
      </c>
      <c r="I96" s="15">
        <v>-47</v>
      </c>
      <c r="K96" s="18">
        <v>1512830.81</v>
      </c>
      <c r="L96" s="7">
        <f t="shared" si="1"/>
        <v>-0.0036979085585915586</v>
      </c>
    </row>
    <row r="97" spans="1:12" ht="15">
      <c r="A97" s="5" t="s">
        <v>158</v>
      </c>
      <c r="B97" s="5" t="s">
        <v>16</v>
      </c>
      <c r="D97" s="6">
        <v>1512802.03</v>
      </c>
      <c r="E97" s="6">
        <v>-13867.71</v>
      </c>
      <c r="F97" s="9">
        <v>-0.009166903</v>
      </c>
      <c r="H97" s="11">
        <v>291</v>
      </c>
      <c r="I97" s="15">
        <v>-48</v>
      </c>
      <c r="K97" s="18">
        <v>3541428.71</v>
      </c>
      <c r="L97" s="7">
        <f t="shared" si="1"/>
        <v>-0.00391585180321193</v>
      </c>
    </row>
    <row r="98" spans="1:12" ht="15">
      <c r="A98" s="5" t="s">
        <v>159</v>
      </c>
      <c r="B98" s="5" t="s">
        <v>160</v>
      </c>
      <c r="D98" s="6">
        <v>12274973.42</v>
      </c>
      <c r="E98" s="6">
        <v>-111691.07</v>
      </c>
      <c r="F98" s="9">
        <v>-0.009099089</v>
      </c>
      <c r="H98" s="11">
        <v>3436</v>
      </c>
      <c r="I98" s="15">
        <v>-33</v>
      </c>
      <c r="K98" s="18">
        <v>29704655.66</v>
      </c>
      <c r="L98" s="7">
        <f t="shared" si="1"/>
        <v>-0.0037600526758639423</v>
      </c>
    </row>
    <row r="99" spans="1:12" ht="15">
      <c r="A99" s="5" t="s">
        <v>161</v>
      </c>
      <c r="B99" s="5" t="s">
        <v>68</v>
      </c>
      <c r="D99" s="6">
        <v>2889565.33</v>
      </c>
      <c r="E99" s="6">
        <v>-26244.44</v>
      </c>
      <c r="F99" s="9">
        <v>-0.009082487</v>
      </c>
      <c r="H99" s="11">
        <v>823</v>
      </c>
      <c r="I99" s="15">
        <v>-32</v>
      </c>
      <c r="K99" s="18">
        <v>7530863.23</v>
      </c>
      <c r="L99" s="7">
        <f t="shared" si="1"/>
        <v>-0.0034849178903492047</v>
      </c>
    </row>
    <row r="100" spans="1:12" ht="15">
      <c r="A100" s="5" t="s">
        <v>162</v>
      </c>
      <c r="B100" s="5" t="s">
        <v>100</v>
      </c>
      <c r="D100" s="6">
        <v>34862228.87</v>
      </c>
      <c r="E100" s="6">
        <v>-313686.35</v>
      </c>
      <c r="F100" s="9">
        <v>-0.008997886</v>
      </c>
      <c r="H100" s="11">
        <v>8690</v>
      </c>
      <c r="I100" s="15">
        <v>-36</v>
      </c>
      <c r="K100" s="18">
        <v>94883353.59</v>
      </c>
      <c r="L100" s="7">
        <f t="shared" si="1"/>
        <v>-0.003306020899677182</v>
      </c>
    </row>
    <row r="101" spans="1:12" ht="15">
      <c r="A101" s="5" t="s">
        <v>163</v>
      </c>
      <c r="B101" s="5" t="s">
        <v>54</v>
      </c>
      <c r="D101" s="6">
        <v>12978668.22</v>
      </c>
      <c r="E101" s="6">
        <v>-116040.91</v>
      </c>
      <c r="F101" s="9">
        <v>-0.008940895</v>
      </c>
      <c r="H101" s="11">
        <v>3582</v>
      </c>
      <c r="I101" s="15">
        <v>-32</v>
      </c>
      <c r="K101" s="18">
        <v>33064970.02</v>
      </c>
      <c r="L101" s="7">
        <f t="shared" si="1"/>
        <v>-0.003509481784795521</v>
      </c>
    </row>
    <row r="102" spans="1:12" ht="15">
      <c r="A102" s="5" t="s">
        <v>164</v>
      </c>
      <c r="B102" s="5" t="s">
        <v>165</v>
      </c>
      <c r="D102" s="6">
        <v>14130511.3</v>
      </c>
      <c r="E102" s="6">
        <v>-126024.69</v>
      </c>
      <c r="F102" s="9">
        <v>-0.008918622</v>
      </c>
      <c r="H102" s="11">
        <v>4055</v>
      </c>
      <c r="I102" s="15">
        <v>-31</v>
      </c>
      <c r="K102" s="18">
        <v>37902218.12</v>
      </c>
      <c r="L102" s="7">
        <f t="shared" si="1"/>
        <v>-0.0033249951124496354</v>
      </c>
    </row>
    <row r="103" spans="1:12" ht="15">
      <c r="A103" s="5" t="s">
        <v>166</v>
      </c>
      <c r="B103" s="5" t="s">
        <v>167</v>
      </c>
      <c r="D103" s="6">
        <v>4209308.16</v>
      </c>
      <c r="E103" s="6">
        <v>-37202.11</v>
      </c>
      <c r="F103" s="9">
        <v>-0.008838058</v>
      </c>
      <c r="H103" s="11">
        <v>1172</v>
      </c>
      <c r="I103" s="15">
        <v>-32</v>
      </c>
      <c r="K103" s="18">
        <v>10552640.91</v>
      </c>
      <c r="L103" s="7">
        <f t="shared" si="1"/>
        <v>-0.0035253838652603217</v>
      </c>
    </row>
    <row r="104" spans="1:12" ht="15">
      <c r="A104" s="5" t="s">
        <v>168</v>
      </c>
      <c r="B104" s="5" t="s">
        <v>169</v>
      </c>
      <c r="D104" s="6">
        <v>346662.93</v>
      </c>
      <c r="E104" s="6">
        <v>-3054.34</v>
      </c>
      <c r="F104" s="9">
        <v>-0.008810691</v>
      </c>
      <c r="H104" s="11">
        <v>58</v>
      </c>
      <c r="I104" s="15">
        <v>-53</v>
      </c>
      <c r="K104" s="18">
        <v>869984.61</v>
      </c>
      <c r="L104" s="7">
        <f t="shared" si="1"/>
        <v>-0.0035107977369852558</v>
      </c>
    </row>
    <row r="105" spans="1:12" ht="15">
      <c r="A105" s="5" t="s">
        <v>170</v>
      </c>
      <c r="B105" s="5" t="s">
        <v>28</v>
      </c>
      <c r="D105" s="6">
        <v>1627091.06</v>
      </c>
      <c r="E105" s="6">
        <v>-14306.68</v>
      </c>
      <c r="F105" s="9">
        <v>-0.008792796</v>
      </c>
      <c r="H105" s="11">
        <v>277</v>
      </c>
      <c r="I105" s="15">
        <v>-52</v>
      </c>
      <c r="K105" s="18">
        <v>3961578.42</v>
      </c>
      <c r="L105" s="7">
        <f t="shared" si="1"/>
        <v>-0.003611358525120399</v>
      </c>
    </row>
    <row r="106" spans="1:12" ht="15">
      <c r="A106" s="5" t="s">
        <v>171</v>
      </c>
      <c r="B106" s="5" t="s">
        <v>35</v>
      </c>
      <c r="D106" s="6">
        <v>3548319.29</v>
      </c>
      <c r="E106" s="6">
        <v>-31068.25</v>
      </c>
      <c r="F106" s="9">
        <v>-0.008755765</v>
      </c>
      <c r="H106" s="11">
        <v>881</v>
      </c>
      <c r="I106" s="15">
        <v>-35</v>
      </c>
      <c r="K106" s="18">
        <v>10594452.72</v>
      </c>
      <c r="L106" s="7">
        <f t="shared" si="1"/>
        <v>-0.0029325016422367873</v>
      </c>
    </row>
    <row r="107" spans="1:12" ht="15">
      <c r="A107" s="5" t="s">
        <v>172</v>
      </c>
      <c r="B107" s="5" t="s">
        <v>173</v>
      </c>
      <c r="D107" s="6">
        <v>1828175.85</v>
      </c>
      <c r="E107" s="6">
        <v>-15996.46</v>
      </c>
      <c r="F107" s="9">
        <v>-0.008749957</v>
      </c>
      <c r="H107" s="11">
        <v>521</v>
      </c>
      <c r="I107" s="15">
        <v>-31</v>
      </c>
      <c r="K107" s="18">
        <v>5068958.58</v>
      </c>
      <c r="L107" s="7">
        <f t="shared" si="1"/>
        <v>-0.003155768536581729</v>
      </c>
    </row>
    <row r="108" spans="1:12" ht="15">
      <c r="A108" s="5" t="s">
        <v>174</v>
      </c>
      <c r="B108" s="5" t="s">
        <v>175</v>
      </c>
      <c r="D108" s="6">
        <v>8286875.77</v>
      </c>
      <c r="E108" s="6">
        <v>-72012.66</v>
      </c>
      <c r="F108" s="9">
        <v>-0.008689965</v>
      </c>
      <c r="H108" s="11">
        <v>2317</v>
      </c>
      <c r="I108" s="15">
        <v>-31</v>
      </c>
      <c r="K108" s="18">
        <v>21909925.64</v>
      </c>
      <c r="L108" s="7">
        <f t="shared" si="1"/>
        <v>-0.0032867596715403548</v>
      </c>
    </row>
    <row r="109" spans="1:12" ht="15">
      <c r="A109" s="5" t="s">
        <v>176</v>
      </c>
      <c r="B109" s="5" t="s">
        <v>177</v>
      </c>
      <c r="D109" s="6">
        <v>762691.03</v>
      </c>
      <c r="E109" s="6">
        <v>-6596.21</v>
      </c>
      <c r="F109" s="9">
        <v>-0.0086486</v>
      </c>
      <c r="H109" s="11">
        <v>152</v>
      </c>
      <c r="I109" s="15">
        <v>-43</v>
      </c>
      <c r="K109" s="18">
        <v>1773040.63</v>
      </c>
      <c r="L109" s="7">
        <f t="shared" si="1"/>
        <v>-0.003720281356440208</v>
      </c>
    </row>
    <row r="110" spans="1:12" ht="15">
      <c r="A110" s="5" t="s">
        <v>178</v>
      </c>
      <c r="B110" s="5" t="s">
        <v>173</v>
      </c>
      <c r="D110" s="6">
        <v>3631020.11</v>
      </c>
      <c r="E110" s="6">
        <v>-30849.84</v>
      </c>
      <c r="F110" s="9">
        <v>-0.008496191</v>
      </c>
      <c r="H110" s="11">
        <v>978</v>
      </c>
      <c r="I110" s="15">
        <v>-32</v>
      </c>
      <c r="K110" s="18">
        <v>8740782.78</v>
      </c>
      <c r="L110" s="7">
        <f t="shared" si="1"/>
        <v>-0.003529413872472415</v>
      </c>
    </row>
    <row r="111" spans="1:12" ht="15">
      <c r="A111" s="5" t="s">
        <v>179</v>
      </c>
      <c r="B111" s="5" t="s">
        <v>169</v>
      </c>
      <c r="D111" s="6">
        <v>1345608.72</v>
      </c>
      <c r="E111" s="6">
        <v>-11369.72</v>
      </c>
      <c r="F111" s="9">
        <v>-0.008449499</v>
      </c>
      <c r="H111" s="11">
        <v>411</v>
      </c>
      <c r="I111" s="15">
        <v>-28</v>
      </c>
      <c r="K111" s="18">
        <v>3767439.03</v>
      </c>
      <c r="L111" s="7">
        <f t="shared" si="1"/>
        <v>-0.0030178909093055714</v>
      </c>
    </row>
    <row r="112" spans="1:12" ht="15">
      <c r="A112" s="5" t="s">
        <v>180</v>
      </c>
      <c r="B112" s="5" t="s">
        <v>181</v>
      </c>
      <c r="D112" s="6">
        <v>3869292.01</v>
      </c>
      <c r="E112" s="6">
        <v>-32690.91</v>
      </c>
      <c r="F112" s="9">
        <v>-0.008448809</v>
      </c>
      <c r="H112" s="11">
        <v>1016</v>
      </c>
      <c r="I112" s="15">
        <v>-32</v>
      </c>
      <c r="K112" s="18">
        <v>8638045.15</v>
      </c>
      <c r="L112" s="7">
        <f t="shared" si="1"/>
        <v>-0.0037845264098903208</v>
      </c>
    </row>
    <row r="113" spans="1:12" ht="15">
      <c r="A113" s="5" t="s">
        <v>182</v>
      </c>
      <c r="B113" s="5" t="s">
        <v>183</v>
      </c>
      <c r="D113" s="6">
        <v>18971869.06</v>
      </c>
      <c r="E113" s="6">
        <v>-159069.02</v>
      </c>
      <c r="F113" s="9">
        <v>-0.008384468</v>
      </c>
      <c r="H113" s="11">
        <v>4977</v>
      </c>
      <c r="I113" s="15">
        <v>-32</v>
      </c>
      <c r="K113" s="18">
        <v>41969307.61</v>
      </c>
      <c r="L113" s="7">
        <f t="shared" si="1"/>
        <v>-0.003790127334912209</v>
      </c>
    </row>
    <row r="114" spans="1:12" ht="15">
      <c r="A114" s="5" t="s">
        <v>184</v>
      </c>
      <c r="B114" s="5" t="s">
        <v>185</v>
      </c>
      <c r="D114" s="6">
        <v>3817233.97</v>
      </c>
      <c r="E114" s="6">
        <v>-31150.18</v>
      </c>
      <c r="F114" s="9">
        <v>-0.008160406</v>
      </c>
      <c r="H114" s="11">
        <v>996</v>
      </c>
      <c r="I114" s="15">
        <v>-31</v>
      </c>
      <c r="K114" s="18">
        <v>9191024.1</v>
      </c>
      <c r="L114" s="7">
        <f t="shared" si="1"/>
        <v>-0.0033891957698163363</v>
      </c>
    </row>
    <row r="115" spans="1:12" ht="15">
      <c r="A115" s="5" t="s">
        <v>186</v>
      </c>
      <c r="B115" s="5" t="s">
        <v>187</v>
      </c>
      <c r="D115" s="6">
        <v>852588.92</v>
      </c>
      <c r="E115" s="6">
        <v>-6874.92</v>
      </c>
      <c r="F115" s="9">
        <v>-0.008063581</v>
      </c>
      <c r="H115" s="11">
        <v>208</v>
      </c>
      <c r="I115" s="15">
        <v>-33</v>
      </c>
      <c r="K115" s="18">
        <v>2877226.2</v>
      </c>
      <c r="L115" s="7">
        <f t="shared" si="1"/>
        <v>-0.00238942631622081</v>
      </c>
    </row>
    <row r="116" spans="1:12" ht="15">
      <c r="A116" s="5" t="s">
        <v>188</v>
      </c>
      <c r="B116" s="5" t="s">
        <v>177</v>
      </c>
      <c r="D116" s="6">
        <v>8488794.1</v>
      </c>
      <c r="E116" s="6">
        <v>-67455.01</v>
      </c>
      <c r="F116" s="9">
        <v>-0.00794636</v>
      </c>
      <c r="H116" s="11">
        <v>2250</v>
      </c>
      <c r="I116" s="15">
        <v>-30</v>
      </c>
      <c r="K116" s="18">
        <v>19202633.22</v>
      </c>
      <c r="L116" s="7">
        <f t="shared" si="1"/>
        <v>-0.0035128000012906563</v>
      </c>
    </row>
    <row r="117" spans="1:12" ht="15">
      <c r="A117" s="5" t="s">
        <v>189</v>
      </c>
      <c r="B117" s="5" t="s">
        <v>157</v>
      </c>
      <c r="D117" s="6">
        <v>1320485.02</v>
      </c>
      <c r="E117" s="6">
        <v>-10447.07</v>
      </c>
      <c r="F117" s="9">
        <v>-0.00791154</v>
      </c>
      <c r="H117" s="11">
        <v>263</v>
      </c>
      <c r="I117" s="15">
        <v>-40</v>
      </c>
      <c r="K117" s="18">
        <v>2964720.69</v>
      </c>
      <c r="L117" s="7">
        <f t="shared" si="1"/>
        <v>-0.003523795693549803</v>
      </c>
    </row>
    <row r="118" spans="1:12" ht="15">
      <c r="A118" s="5" t="s">
        <v>190</v>
      </c>
      <c r="B118" s="5" t="s">
        <v>20</v>
      </c>
      <c r="D118" s="6">
        <v>53021088.24</v>
      </c>
      <c r="E118" s="6">
        <v>-418408.76</v>
      </c>
      <c r="F118" s="9">
        <v>-0.007891365</v>
      </c>
      <c r="H118" s="11">
        <v>14222</v>
      </c>
      <c r="I118" s="15">
        <v>-29</v>
      </c>
      <c r="K118" s="18">
        <v>142692956.3</v>
      </c>
      <c r="L118" s="7">
        <f t="shared" si="1"/>
        <v>-0.0029322313507916297</v>
      </c>
    </row>
    <row r="119" spans="1:12" ht="15">
      <c r="A119" s="5" t="s">
        <v>191</v>
      </c>
      <c r="B119" s="5" t="s">
        <v>137</v>
      </c>
      <c r="D119" s="6">
        <v>5253202.35</v>
      </c>
      <c r="E119" s="6">
        <v>-41265.48</v>
      </c>
      <c r="F119" s="9">
        <v>-0.0078553</v>
      </c>
      <c r="H119" s="11">
        <v>1425</v>
      </c>
      <c r="I119" s="15">
        <v>-29</v>
      </c>
      <c r="K119" s="18">
        <v>12626939.98</v>
      </c>
      <c r="L119" s="7">
        <f t="shared" si="1"/>
        <v>-0.0032680506967928107</v>
      </c>
    </row>
    <row r="120" spans="1:12" ht="15">
      <c r="A120" s="5" t="s">
        <v>192</v>
      </c>
      <c r="B120" s="5" t="s">
        <v>30</v>
      </c>
      <c r="D120" s="6">
        <v>2767020.29</v>
      </c>
      <c r="E120" s="6">
        <v>-21709.97</v>
      </c>
      <c r="F120" s="9">
        <v>-0.007845974</v>
      </c>
      <c r="H120" s="11">
        <v>703</v>
      </c>
      <c r="I120" s="15">
        <v>-31</v>
      </c>
      <c r="K120" s="18">
        <v>6603210.28</v>
      </c>
      <c r="L120" s="7">
        <f t="shared" si="1"/>
        <v>-0.003287790192863584</v>
      </c>
    </row>
    <row r="121" spans="1:12" ht="15">
      <c r="A121" s="5" t="s">
        <v>193</v>
      </c>
      <c r="B121" s="5" t="s">
        <v>98</v>
      </c>
      <c r="D121" s="6">
        <v>2588713.9</v>
      </c>
      <c r="E121" s="6">
        <v>-20290.66</v>
      </c>
      <c r="F121" s="9">
        <v>-0.007838124</v>
      </c>
      <c r="H121" s="11">
        <v>700</v>
      </c>
      <c r="I121" s="15">
        <v>-29</v>
      </c>
      <c r="K121" s="18">
        <v>5663354.13</v>
      </c>
      <c r="L121" s="7">
        <f t="shared" si="1"/>
        <v>-0.003582799085883757</v>
      </c>
    </row>
    <row r="122" spans="1:12" ht="15">
      <c r="A122" s="5" t="s">
        <v>194</v>
      </c>
      <c r="B122" s="5" t="s">
        <v>44</v>
      </c>
      <c r="D122" s="6">
        <v>1780176.82</v>
      </c>
      <c r="E122" s="6">
        <v>-13914.58</v>
      </c>
      <c r="F122" s="9">
        <v>-0.007816403</v>
      </c>
      <c r="H122" s="11">
        <v>483</v>
      </c>
      <c r="I122" s="15">
        <v>-29</v>
      </c>
      <c r="K122" s="18">
        <v>4854780.97</v>
      </c>
      <c r="L122" s="7">
        <f t="shared" si="1"/>
        <v>-0.002866160200838062</v>
      </c>
    </row>
    <row r="123" spans="1:12" ht="15">
      <c r="A123" s="5" t="s">
        <v>195</v>
      </c>
      <c r="B123" s="5" t="s">
        <v>123</v>
      </c>
      <c r="D123" s="6">
        <v>9236721.81</v>
      </c>
      <c r="E123" s="6">
        <v>-72110.77</v>
      </c>
      <c r="F123" s="9">
        <v>-0.007806966</v>
      </c>
      <c r="H123" s="11">
        <v>2506</v>
      </c>
      <c r="I123" s="15">
        <v>-29</v>
      </c>
      <c r="K123" s="18">
        <v>23484332.03</v>
      </c>
      <c r="L123" s="7">
        <f t="shared" si="1"/>
        <v>-0.0030705906349766422</v>
      </c>
    </row>
    <row r="124" spans="1:12" ht="15">
      <c r="A124" s="5" t="s">
        <v>196</v>
      </c>
      <c r="B124" s="5" t="s">
        <v>197</v>
      </c>
      <c r="D124" s="6">
        <v>1476510.91</v>
      </c>
      <c r="E124" s="6">
        <v>-11491.34</v>
      </c>
      <c r="F124" s="9">
        <v>-0.007782767</v>
      </c>
      <c r="H124" s="11">
        <v>370</v>
      </c>
      <c r="I124" s="15">
        <v>-31</v>
      </c>
      <c r="K124" s="18">
        <v>3426260.58</v>
      </c>
      <c r="L124" s="7">
        <f t="shared" si="1"/>
        <v>-0.003353901354461487</v>
      </c>
    </row>
    <row r="125" spans="1:12" ht="15">
      <c r="A125" s="5" t="s">
        <v>198</v>
      </c>
      <c r="B125" s="5" t="s">
        <v>160</v>
      </c>
      <c r="D125" s="6">
        <v>3070655.09</v>
      </c>
      <c r="E125" s="6">
        <v>-23868.73</v>
      </c>
      <c r="F125" s="9">
        <v>-0.007773172</v>
      </c>
      <c r="H125" s="11">
        <v>835</v>
      </c>
      <c r="I125" s="15">
        <v>-29</v>
      </c>
      <c r="K125" s="18">
        <v>6890983.14</v>
      </c>
      <c r="L125" s="7">
        <f t="shared" si="1"/>
        <v>-0.0034637626467912096</v>
      </c>
    </row>
    <row r="126" spans="1:12" ht="15">
      <c r="A126" s="5" t="s">
        <v>199</v>
      </c>
      <c r="B126" s="5" t="s">
        <v>40</v>
      </c>
      <c r="D126" s="6">
        <v>845698.92</v>
      </c>
      <c r="E126" s="6">
        <v>-6505.72</v>
      </c>
      <c r="F126" s="9">
        <v>-0.007692714</v>
      </c>
      <c r="H126" s="11">
        <v>169</v>
      </c>
      <c r="I126" s="15">
        <v>-38</v>
      </c>
      <c r="K126" s="18">
        <v>1922509.63</v>
      </c>
      <c r="L126" s="7">
        <f t="shared" si="1"/>
        <v>-0.003383972646212441</v>
      </c>
    </row>
    <row r="127" spans="1:12" ht="15">
      <c r="A127" s="5" t="s">
        <v>200</v>
      </c>
      <c r="B127" s="5" t="s">
        <v>102</v>
      </c>
      <c r="D127" s="6">
        <v>1770951.55</v>
      </c>
      <c r="E127" s="6">
        <v>-13502.91</v>
      </c>
      <c r="F127" s="9">
        <v>-0.007624664</v>
      </c>
      <c r="H127" s="11">
        <v>468</v>
      </c>
      <c r="I127" s="15">
        <v>-29</v>
      </c>
      <c r="K127" s="18">
        <v>4187807.31</v>
      </c>
      <c r="L127" s="7">
        <f t="shared" si="1"/>
        <v>-0.003224338896337616</v>
      </c>
    </row>
    <row r="128" spans="1:12" ht="15">
      <c r="A128" s="5" t="s">
        <v>201</v>
      </c>
      <c r="B128" s="5" t="s">
        <v>202</v>
      </c>
      <c r="D128" s="6">
        <v>2383854.45</v>
      </c>
      <c r="E128" s="6">
        <v>-18022.88</v>
      </c>
      <c r="F128" s="9">
        <v>-0.007560394</v>
      </c>
      <c r="H128" s="11">
        <v>639</v>
      </c>
      <c r="I128" s="15">
        <v>-28</v>
      </c>
      <c r="K128" s="18">
        <v>5692973.98</v>
      </c>
      <c r="L128" s="7">
        <f t="shared" si="1"/>
        <v>-0.0031658110617255974</v>
      </c>
    </row>
    <row r="129" spans="1:12" ht="15">
      <c r="A129" s="5" t="s">
        <v>203</v>
      </c>
      <c r="B129" s="5" t="s">
        <v>100</v>
      </c>
      <c r="D129" s="6">
        <v>2153161.54</v>
      </c>
      <c r="E129" s="6">
        <v>-16277.24</v>
      </c>
      <c r="F129" s="9">
        <v>-0.007559693</v>
      </c>
      <c r="H129" s="11">
        <v>563</v>
      </c>
      <c r="I129" s="15">
        <v>-29</v>
      </c>
      <c r="K129" s="18">
        <v>5523622.61</v>
      </c>
      <c r="L129" s="7">
        <f t="shared" si="1"/>
        <v>-0.002946841438901272</v>
      </c>
    </row>
    <row r="130" spans="1:12" ht="15">
      <c r="A130" s="5" t="s">
        <v>204</v>
      </c>
      <c r="B130" s="5" t="s">
        <v>62</v>
      </c>
      <c r="D130" s="6">
        <v>4875110.35</v>
      </c>
      <c r="E130" s="6">
        <v>-36600.84</v>
      </c>
      <c r="F130" s="9">
        <v>-0.007507695</v>
      </c>
      <c r="H130" s="11">
        <v>1315</v>
      </c>
      <c r="I130" s="15">
        <v>-28</v>
      </c>
      <c r="K130" s="18">
        <v>10734076.22</v>
      </c>
      <c r="L130" s="7">
        <f aca="true" t="shared" si="2" ref="L130:L193">E130/K130</f>
        <v>-0.003409780147806701</v>
      </c>
    </row>
    <row r="131" spans="1:12" ht="15">
      <c r="A131" s="5" t="s">
        <v>205</v>
      </c>
      <c r="B131" s="5" t="s">
        <v>26</v>
      </c>
      <c r="D131" s="6">
        <v>1872303.68</v>
      </c>
      <c r="E131" s="6">
        <v>-13999.81</v>
      </c>
      <c r="F131" s="9">
        <v>-0.007477318</v>
      </c>
      <c r="H131" s="11">
        <v>597</v>
      </c>
      <c r="I131" s="15">
        <v>-23</v>
      </c>
      <c r="K131" s="18">
        <v>5314598.94</v>
      </c>
      <c r="L131" s="7">
        <f t="shared" si="2"/>
        <v>-0.002634217587827991</v>
      </c>
    </row>
    <row r="132" spans="1:12" ht="15">
      <c r="A132" s="5" t="s">
        <v>206</v>
      </c>
      <c r="B132" s="5" t="s">
        <v>207</v>
      </c>
      <c r="D132" s="6">
        <v>2329129.77</v>
      </c>
      <c r="E132" s="6">
        <v>-17407.07</v>
      </c>
      <c r="F132" s="9">
        <v>-0.007473637</v>
      </c>
      <c r="H132" s="11">
        <v>590</v>
      </c>
      <c r="I132" s="15">
        <v>-30</v>
      </c>
      <c r="K132" s="18">
        <v>6010007.71</v>
      </c>
      <c r="L132" s="7">
        <f t="shared" si="2"/>
        <v>-0.002896347365917106</v>
      </c>
    </row>
    <row r="133" spans="1:12" ht="15">
      <c r="A133" s="5" t="s">
        <v>208</v>
      </c>
      <c r="B133" s="5" t="s">
        <v>98</v>
      </c>
      <c r="D133" s="6">
        <v>2023808.33</v>
      </c>
      <c r="E133" s="6">
        <v>-15015.89</v>
      </c>
      <c r="F133" s="9">
        <v>-0.007419621</v>
      </c>
      <c r="H133" s="11">
        <v>521</v>
      </c>
      <c r="I133" s="15">
        <v>-29</v>
      </c>
      <c r="K133" s="18">
        <v>4660154.39</v>
      </c>
      <c r="L133" s="7">
        <f t="shared" si="2"/>
        <v>-0.0032221872374490154</v>
      </c>
    </row>
    <row r="134" spans="1:12" ht="15">
      <c r="A134" s="5" t="s">
        <v>209</v>
      </c>
      <c r="B134" s="5" t="s">
        <v>210</v>
      </c>
      <c r="D134" s="6">
        <v>9457407.08</v>
      </c>
      <c r="E134" s="6">
        <v>-68909.78</v>
      </c>
      <c r="F134" s="9">
        <v>-0.007286329</v>
      </c>
      <c r="H134" s="11">
        <v>2431</v>
      </c>
      <c r="I134" s="15">
        <v>-28</v>
      </c>
      <c r="K134" s="18">
        <v>22676788.96</v>
      </c>
      <c r="L134" s="7">
        <f t="shared" si="2"/>
        <v>-0.0030387803194513656</v>
      </c>
    </row>
    <row r="135" spans="1:12" ht="15">
      <c r="A135" s="5" t="s">
        <v>211</v>
      </c>
      <c r="B135" s="5" t="s">
        <v>74</v>
      </c>
      <c r="D135" s="6">
        <v>2788129.39</v>
      </c>
      <c r="E135" s="6">
        <v>-19990.56</v>
      </c>
      <c r="F135" s="9">
        <v>-0.007169882</v>
      </c>
      <c r="H135" s="11">
        <v>714</v>
      </c>
      <c r="I135" s="15">
        <v>-28</v>
      </c>
      <c r="K135" s="18">
        <v>6035458.29</v>
      </c>
      <c r="L135" s="7">
        <f t="shared" si="2"/>
        <v>-0.003312185925155321</v>
      </c>
    </row>
    <row r="136" spans="1:12" ht="15">
      <c r="A136" s="5" t="s">
        <v>212</v>
      </c>
      <c r="B136" s="5" t="s">
        <v>213</v>
      </c>
      <c r="D136" s="6">
        <v>7779907.21</v>
      </c>
      <c r="E136" s="6">
        <v>-55598.21</v>
      </c>
      <c r="F136" s="9">
        <v>-0.007146385</v>
      </c>
      <c r="H136" s="11">
        <v>2475</v>
      </c>
      <c r="I136" s="15">
        <v>-22</v>
      </c>
      <c r="K136" s="18">
        <v>24117473.2</v>
      </c>
      <c r="L136" s="7">
        <f t="shared" si="2"/>
        <v>-0.002305308252607491</v>
      </c>
    </row>
    <row r="137" spans="1:12" ht="15">
      <c r="A137" s="5" t="s">
        <v>214</v>
      </c>
      <c r="B137" s="5" t="s">
        <v>16</v>
      </c>
      <c r="D137" s="6">
        <v>11845250.84</v>
      </c>
      <c r="E137" s="6">
        <v>-84489.53</v>
      </c>
      <c r="F137" s="9">
        <v>-0.007132777</v>
      </c>
      <c r="H137" s="11">
        <v>2953</v>
      </c>
      <c r="I137" s="15">
        <v>-29</v>
      </c>
      <c r="K137" s="18">
        <v>24127756.87</v>
      </c>
      <c r="L137" s="7">
        <f t="shared" si="2"/>
        <v>-0.0035017565227977196</v>
      </c>
    </row>
    <row r="138" spans="1:12" ht="15">
      <c r="A138" s="5" t="s">
        <v>215</v>
      </c>
      <c r="B138" s="5" t="s">
        <v>80</v>
      </c>
      <c r="D138" s="6">
        <v>12616411.66</v>
      </c>
      <c r="E138" s="6">
        <v>-89616.79</v>
      </c>
      <c r="F138" s="9">
        <v>-0.007103192</v>
      </c>
      <c r="H138" s="11">
        <v>3151</v>
      </c>
      <c r="I138" s="15">
        <v>-28</v>
      </c>
      <c r="K138" s="18">
        <v>28297105.94</v>
      </c>
      <c r="L138" s="7">
        <f t="shared" si="2"/>
        <v>-0.0031669948930473555</v>
      </c>
    </row>
    <row r="139" spans="1:12" ht="15">
      <c r="A139" s="5" t="s">
        <v>216</v>
      </c>
      <c r="B139" s="5" t="s">
        <v>181</v>
      </c>
      <c r="D139" s="6">
        <v>4782862</v>
      </c>
      <c r="E139" s="6">
        <v>-33837.36</v>
      </c>
      <c r="F139" s="9">
        <v>-0.00707471</v>
      </c>
      <c r="H139" s="11">
        <v>1196</v>
      </c>
      <c r="I139" s="15">
        <v>-28</v>
      </c>
      <c r="K139" s="18">
        <v>10811512.62</v>
      </c>
      <c r="L139" s="7">
        <f t="shared" si="2"/>
        <v>-0.0031297526247534456</v>
      </c>
    </row>
    <row r="140" spans="1:12" ht="15">
      <c r="A140" s="5" t="s">
        <v>217</v>
      </c>
      <c r="B140" s="5" t="s">
        <v>153</v>
      </c>
      <c r="D140" s="6">
        <v>382781.04</v>
      </c>
      <c r="E140" s="6">
        <v>-2677.47</v>
      </c>
      <c r="F140" s="9">
        <v>-0.006994782</v>
      </c>
      <c r="H140" s="11">
        <v>65</v>
      </c>
      <c r="I140" s="15">
        <v>-41</v>
      </c>
      <c r="K140" s="18">
        <v>968755.59</v>
      </c>
      <c r="L140" s="7">
        <f t="shared" si="2"/>
        <v>-0.0027638240518436646</v>
      </c>
    </row>
    <row r="141" spans="1:12" ht="15">
      <c r="A141" s="5" t="s">
        <v>218</v>
      </c>
      <c r="B141" s="5" t="s">
        <v>219</v>
      </c>
      <c r="D141" s="6">
        <v>6745315.51</v>
      </c>
      <c r="E141" s="6">
        <v>-45624.52</v>
      </c>
      <c r="F141" s="9">
        <v>-0.006763882</v>
      </c>
      <c r="H141" s="11">
        <v>1707</v>
      </c>
      <c r="I141" s="15">
        <v>-27</v>
      </c>
      <c r="K141" s="18">
        <v>17401687.27</v>
      </c>
      <c r="L141" s="7">
        <f t="shared" si="2"/>
        <v>-0.0026218446115081804</v>
      </c>
    </row>
    <row r="142" spans="1:12" ht="15">
      <c r="A142" s="5" t="s">
        <v>220</v>
      </c>
      <c r="B142" s="5" t="s">
        <v>9</v>
      </c>
      <c r="D142" s="6">
        <v>8509318.61</v>
      </c>
      <c r="E142" s="6">
        <v>-57319.92</v>
      </c>
      <c r="F142" s="9">
        <v>-0.006736135</v>
      </c>
      <c r="H142" s="11">
        <v>2177</v>
      </c>
      <c r="I142" s="15">
        <v>-26</v>
      </c>
      <c r="K142" s="18">
        <v>18773474.47</v>
      </c>
      <c r="L142" s="7">
        <f t="shared" si="2"/>
        <v>-0.0030532398300377054</v>
      </c>
    </row>
    <row r="143" spans="1:12" ht="15">
      <c r="A143" s="5" t="s">
        <v>221</v>
      </c>
      <c r="B143" s="5" t="s">
        <v>222</v>
      </c>
      <c r="D143" s="6">
        <v>5053184.38</v>
      </c>
      <c r="E143" s="6">
        <v>-33718.35</v>
      </c>
      <c r="F143" s="9">
        <v>-0.006672693</v>
      </c>
      <c r="H143" s="11">
        <v>1304</v>
      </c>
      <c r="I143" s="15">
        <v>-26</v>
      </c>
      <c r="K143" s="18">
        <v>12201723.64</v>
      </c>
      <c r="L143" s="7">
        <f t="shared" si="2"/>
        <v>-0.002763408760501971</v>
      </c>
    </row>
    <row r="144" spans="1:12" ht="15">
      <c r="A144" s="5" t="s">
        <v>223</v>
      </c>
      <c r="B144" s="5" t="s">
        <v>224</v>
      </c>
      <c r="D144" s="6">
        <v>3360528.18</v>
      </c>
      <c r="E144" s="6">
        <v>-22138.22</v>
      </c>
      <c r="F144" s="9">
        <v>-0.00658772</v>
      </c>
      <c r="H144" s="11">
        <v>828</v>
      </c>
      <c r="I144" s="15">
        <v>-27</v>
      </c>
      <c r="K144" s="18">
        <v>7544801.69</v>
      </c>
      <c r="L144" s="7">
        <f t="shared" si="2"/>
        <v>-0.002934234842692068</v>
      </c>
    </row>
    <row r="145" spans="1:12" ht="15">
      <c r="A145" s="5" t="s">
        <v>225</v>
      </c>
      <c r="B145" s="5" t="s">
        <v>58</v>
      </c>
      <c r="D145" s="6">
        <v>2772927.44</v>
      </c>
      <c r="E145" s="6">
        <v>-17907.29</v>
      </c>
      <c r="F145" s="9">
        <v>-0.006457901</v>
      </c>
      <c r="H145" s="11">
        <v>734</v>
      </c>
      <c r="I145" s="15">
        <v>-24</v>
      </c>
      <c r="K145" s="18">
        <v>5832595.96</v>
      </c>
      <c r="L145" s="7">
        <f t="shared" si="2"/>
        <v>-0.003070209238357735</v>
      </c>
    </row>
    <row r="146" spans="1:12" ht="15">
      <c r="A146" s="5" t="s">
        <v>226</v>
      </c>
      <c r="B146" s="5" t="s">
        <v>126</v>
      </c>
      <c r="D146" s="6">
        <v>2538403.83</v>
      </c>
      <c r="E146" s="6">
        <v>-16329.05</v>
      </c>
      <c r="F146" s="9">
        <v>-0.006432802</v>
      </c>
      <c r="H146" s="11">
        <v>685</v>
      </c>
      <c r="I146" s="15">
        <v>-24</v>
      </c>
      <c r="K146" s="18">
        <v>5262963.13</v>
      </c>
      <c r="L146" s="7">
        <f t="shared" si="2"/>
        <v>-0.0031026343139135765</v>
      </c>
    </row>
    <row r="147" spans="1:12" ht="15">
      <c r="A147" s="5" t="s">
        <v>227</v>
      </c>
      <c r="B147" s="5" t="s">
        <v>9</v>
      </c>
      <c r="D147" s="6">
        <v>8871270.04</v>
      </c>
      <c r="E147" s="6">
        <v>-56517.05</v>
      </c>
      <c r="F147" s="9">
        <v>-0.006370796</v>
      </c>
      <c r="H147" s="11">
        <v>2179</v>
      </c>
      <c r="I147" s="15">
        <v>-26</v>
      </c>
      <c r="K147" s="18">
        <v>23143718.18</v>
      </c>
      <c r="L147" s="7">
        <f t="shared" si="2"/>
        <v>-0.0024420038975777056</v>
      </c>
    </row>
    <row r="148" spans="1:12" ht="15">
      <c r="A148" s="5" t="s">
        <v>228</v>
      </c>
      <c r="B148" s="5" t="s">
        <v>229</v>
      </c>
      <c r="D148" s="6">
        <v>18947415.58</v>
      </c>
      <c r="E148" s="6">
        <v>-120160.59</v>
      </c>
      <c r="F148" s="9">
        <v>-0.006341793</v>
      </c>
      <c r="H148" s="11">
        <v>4811</v>
      </c>
      <c r="I148" s="15">
        <v>-25</v>
      </c>
      <c r="K148" s="18">
        <v>38508882.95</v>
      </c>
      <c r="L148" s="7">
        <f t="shared" si="2"/>
        <v>-0.0031203343435335868</v>
      </c>
    </row>
    <row r="149" spans="1:12" ht="15">
      <c r="A149" s="5" t="s">
        <v>230</v>
      </c>
      <c r="B149" s="5" t="s">
        <v>16</v>
      </c>
      <c r="D149" s="6">
        <v>46508282.42</v>
      </c>
      <c r="E149" s="6">
        <v>-293807.9</v>
      </c>
      <c r="F149" s="9">
        <v>-0.006317324</v>
      </c>
      <c r="H149" s="11">
        <v>11515</v>
      </c>
      <c r="I149" s="15">
        <v>-26</v>
      </c>
      <c r="K149" s="18">
        <v>118398551.9</v>
      </c>
      <c r="L149" s="7">
        <f t="shared" si="2"/>
        <v>-0.0024815159922576724</v>
      </c>
    </row>
    <row r="150" spans="1:12" ht="15">
      <c r="A150" s="5" t="s">
        <v>231</v>
      </c>
      <c r="B150" s="5" t="s">
        <v>232</v>
      </c>
      <c r="D150" s="6">
        <v>16629620.03</v>
      </c>
      <c r="E150" s="6">
        <v>-104513.57</v>
      </c>
      <c r="F150" s="9">
        <v>-0.006284784</v>
      </c>
      <c r="H150" s="11">
        <v>4514</v>
      </c>
      <c r="I150" s="15">
        <v>-23</v>
      </c>
      <c r="K150" s="18">
        <v>39417171.51</v>
      </c>
      <c r="L150" s="7">
        <f t="shared" si="2"/>
        <v>-0.002651473101602059</v>
      </c>
    </row>
    <row r="151" spans="1:12" ht="15">
      <c r="A151" s="5" t="s">
        <v>233</v>
      </c>
      <c r="B151" s="5" t="s">
        <v>48</v>
      </c>
      <c r="D151" s="6">
        <v>10122174.31</v>
      </c>
      <c r="E151" s="6">
        <v>-63586.67</v>
      </c>
      <c r="F151" s="9">
        <v>-0.006281918</v>
      </c>
      <c r="H151" s="11">
        <v>2490</v>
      </c>
      <c r="I151" s="15">
        <v>-26</v>
      </c>
      <c r="K151" s="18">
        <v>22259691.87</v>
      </c>
      <c r="L151" s="7">
        <f t="shared" si="2"/>
        <v>-0.0028565835668955286</v>
      </c>
    </row>
    <row r="152" spans="1:12" ht="15">
      <c r="A152" s="5" t="s">
        <v>234</v>
      </c>
      <c r="B152" s="5" t="s">
        <v>40</v>
      </c>
      <c r="D152" s="6">
        <v>12282188.05</v>
      </c>
      <c r="E152" s="6">
        <v>-76621.89</v>
      </c>
      <c r="F152" s="9">
        <v>-0.006238456</v>
      </c>
      <c r="H152" s="11">
        <v>3276</v>
      </c>
      <c r="I152" s="15">
        <v>-23</v>
      </c>
      <c r="K152" s="18">
        <v>27470850.42</v>
      </c>
      <c r="L152" s="7">
        <f t="shared" si="2"/>
        <v>-0.002789207062341829</v>
      </c>
    </row>
    <row r="153" spans="1:12" ht="15">
      <c r="A153" s="5" t="s">
        <v>235</v>
      </c>
      <c r="B153" s="5" t="s">
        <v>16</v>
      </c>
      <c r="D153" s="6">
        <v>12261471.18</v>
      </c>
      <c r="E153" s="6">
        <v>-75063.38</v>
      </c>
      <c r="F153" s="9">
        <v>-0.00612189</v>
      </c>
      <c r="H153" s="11">
        <v>3018</v>
      </c>
      <c r="I153" s="15">
        <v>-25</v>
      </c>
      <c r="K153" s="18">
        <v>26666343.95</v>
      </c>
      <c r="L153" s="7">
        <f t="shared" si="2"/>
        <v>-0.002814910815698828</v>
      </c>
    </row>
    <row r="154" spans="1:12" ht="15">
      <c r="A154" s="5" t="s">
        <v>236</v>
      </c>
      <c r="B154" s="5" t="s">
        <v>237</v>
      </c>
      <c r="D154" s="6">
        <v>934669.55</v>
      </c>
      <c r="E154" s="6">
        <v>-5697.06</v>
      </c>
      <c r="F154" s="9">
        <v>-0.006095267</v>
      </c>
      <c r="H154" s="11">
        <v>244</v>
      </c>
      <c r="I154" s="15">
        <v>-23</v>
      </c>
      <c r="K154" s="18">
        <v>2324004.18</v>
      </c>
      <c r="L154" s="7">
        <f t="shared" si="2"/>
        <v>-0.0024513983447310324</v>
      </c>
    </row>
    <row r="155" spans="1:12" ht="15">
      <c r="A155" s="5" t="s">
        <v>238</v>
      </c>
      <c r="B155" s="5" t="s">
        <v>239</v>
      </c>
      <c r="D155" s="6">
        <v>1068641.44</v>
      </c>
      <c r="E155" s="6">
        <v>-6455.14</v>
      </c>
      <c r="F155" s="9">
        <v>-0.006040511</v>
      </c>
      <c r="H155" s="11">
        <v>253</v>
      </c>
      <c r="I155" s="15">
        <v>-26</v>
      </c>
      <c r="K155" s="18">
        <v>2782860.21</v>
      </c>
      <c r="L155" s="7">
        <f t="shared" si="2"/>
        <v>-0.002319606273000684</v>
      </c>
    </row>
    <row r="156" spans="1:12" ht="15">
      <c r="A156" s="5" t="s">
        <v>240</v>
      </c>
      <c r="B156" s="5" t="s">
        <v>26</v>
      </c>
      <c r="D156" s="6">
        <v>4451468.64</v>
      </c>
      <c r="E156" s="6">
        <v>-26711.42</v>
      </c>
      <c r="F156" s="9">
        <v>-0.006000586</v>
      </c>
      <c r="H156" s="11">
        <v>1155</v>
      </c>
      <c r="I156" s="15">
        <v>-23</v>
      </c>
      <c r="K156" s="18">
        <v>9047024.06</v>
      </c>
      <c r="L156" s="7">
        <f t="shared" si="2"/>
        <v>-0.002952509004380828</v>
      </c>
    </row>
    <row r="157" spans="1:12" ht="15">
      <c r="A157" s="5" t="s">
        <v>241</v>
      </c>
      <c r="B157" s="5" t="s">
        <v>242</v>
      </c>
      <c r="D157" s="6">
        <v>6155229.21</v>
      </c>
      <c r="E157" s="6">
        <v>-36827.63</v>
      </c>
      <c r="F157" s="9">
        <v>-0.005983145</v>
      </c>
      <c r="H157" s="11">
        <v>1492</v>
      </c>
      <c r="I157" s="15">
        <v>-25</v>
      </c>
      <c r="K157" s="18">
        <v>12764548.16</v>
      </c>
      <c r="L157" s="7">
        <f t="shared" si="2"/>
        <v>-0.0028851495202474914</v>
      </c>
    </row>
    <row r="158" spans="1:12" ht="15">
      <c r="A158" s="5" t="s">
        <v>243</v>
      </c>
      <c r="B158" s="5" t="s">
        <v>244</v>
      </c>
      <c r="D158" s="6">
        <v>1556441.15</v>
      </c>
      <c r="E158" s="6">
        <v>-9288.01</v>
      </c>
      <c r="F158" s="9">
        <v>-0.005967466</v>
      </c>
      <c r="H158" s="11">
        <v>387</v>
      </c>
      <c r="I158" s="15">
        <v>-24</v>
      </c>
      <c r="K158" s="18">
        <v>3878941.53</v>
      </c>
      <c r="L158" s="7">
        <f t="shared" si="2"/>
        <v>-0.002394470225489581</v>
      </c>
    </row>
    <row r="159" spans="1:12" ht="15">
      <c r="A159" s="5" t="s">
        <v>245</v>
      </c>
      <c r="B159" s="5" t="s">
        <v>246</v>
      </c>
      <c r="D159" s="6">
        <v>1186986.79</v>
      </c>
      <c r="E159" s="6">
        <v>-7064.91</v>
      </c>
      <c r="F159" s="9">
        <v>-0.00595197</v>
      </c>
      <c r="H159" s="11">
        <v>278</v>
      </c>
      <c r="I159" s="15">
        <v>-25</v>
      </c>
      <c r="K159" s="18">
        <v>2681552.23</v>
      </c>
      <c r="L159" s="7">
        <f t="shared" si="2"/>
        <v>-0.0026346344930227223</v>
      </c>
    </row>
    <row r="160" spans="1:12" ht="15">
      <c r="A160" s="5" t="s">
        <v>247</v>
      </c>
      <c r="B160" s="5" t="s">
        <v>169</v>
      </c>
      <c r="D160" s="6">
        <v>1901268.85</v>
      </c>
      <c r="E160" s="6">
        <v>-11234.62</v>
      </c>
      <c r="F160" s="9">
        <v>-0.005909012</v>
      </c>
      <c r="H160" s="11">
        <v>492</v>
      </c>
      <c r="I160" s="15">
        <v>-23</v>
      </c>
      <c r="K160" s="18">
        <v>4491441.69</v>
      </c>
      <c r="L160" s="7">
        <f t="shared" si="2"/>
        <v>-0.0025013393861960612</v>
      </c>
    </row>
    <row r="161" spans="1:12" ht="15">
      <c r="A161" s="5" t="s">
        <v>248</v>
      </c>
      <c r="B161" s="5" t="s">
        <v>249</v>
      </c>
      <c r="D161" s="6">
        <v>23666318.02</v>
      </c>
      <c r="E161" s="6">
        <v>-139223.16</v>
      </c>
      <c r="F161" s="9">
        <v>-0.005882755</v>
      </c>
      <c r="H161" s="11">
        <v>5999</v>
      </c>
      <c r="I161" s="15">
        <v>-23</v>
      </c>
      <c r="K161" s="18">
        <v>53366257.84</v>
      </c>
      <c r="L161" s="7">
        <f t="shared" si="2"/>
        <v>-0.0026088237331051353</v>
      </c>
    </row>
    <row r="162" spans="1:12" ht="15">
      <c r="A162" s="5" t="s">
        <v>250</v>
      </c>
      <c r="B162" s="5" t="s">
        <v>86</v>
      </c>
      <c r="D162" s="6">
        <v>1723989.69</v>
      </c>
      <c r="E162" s="6">
        <v>-10105.79</v>
      </c>
      <c r="F162" s="9">
        <v>-0.005861862</v>
      </c>
      <c r="H162" s="11">
        <v>450</v>
      </c>
      <c r="I162" s="15">
        <v>-22</v>
      </c>
      <c r="K162" s="18">
        <v>3631458.94</v>
      </c>
      <c r="L162" s="7">
        <f t="shared" si="2"/>
        <v>-0.0027828457286646346</v>
      </c>
    </row>
    <row r="163" spans="1:12" ht="15">
      <c r="A163" s="5" t="s">
        <v>251</v>
      </c>
      <c r="B163" s="5" t="s">
        <v>16</v>
      </c>
      <c r="D163" s="6">
        <v>13896664.1</v>
      </c>
      <c r="E163" s="6">
        <v>-81398.81</v>
      </c>
      <c r="F163" s="9">
        <v>-0.005857435</v>
      </c>
      <c r="H163" s="11">
        <v>3492</v>
      </c>
      <c r="I163" s="15">
        <v>-23</v>
      </c>
      <c r="K163" s="18">
        <v>31354271.56</v>
      </c>
      <c r="L163" s="7">
        <f t="shared" si="2"/>
        <v>-0.0025960995408307935</v>
      </c>
    </row>
    <row r="164" spans="1:12" ht="15">
      <c r="A164" s="5" t="s">
        <v>252</v>
      </c>
      <c r="B164" s="5" t="s">
        <v>155</v>
      </c>
      <c r="D164" s="6">
        <v>4903648.37</v>
      </c>
      <c r="E164" s="6">
        <v>-28174.22</v>
      </c>
      <c r="F164" s="9">
        <v>-0.005745563</v>
      </c>
      <c r="H164" s="11">
        <v>1172</v>
      </c>
      <c r="I164" s="15">
        <v>-24</v>
      </c>
      <c r="K164" s="18">
        <v>10467842.63</v>
      </c>
      <c r="L164" s="7">
        <f t="shared" si="2"/>
        <v>-0.002691502059770648</v>
      </c>
    </row>
    <row r="165" spans="1:12" ht="15">
      <c r="A165" s="5" t="s">
        <v>253</v>
      </c>
      <c r="B165" s="5" t="s">
        <v>249</v>
      </c>
      <c r="D165" s="6">
        <v>8310852.08</v>
      </c>
      <c r="E165" s="6">
        <v>-47427.64</v>
      </c>
      <c r="F165" s="9">
        <v>-0.005706712</v>
      </c>
      <c r="H165" s="11">
        <v>2086</v>
      </c>
      <c r="I165" s="15">
        <v>-23</v>
      </c>
      <c r="K165" s="18">
        <v>17918834.98</v>
      </c>
      <c r="L165" s="7">
        <f t="shared" si="2"/>
        <v>-0.00264680377116794</v>
      </c>
    </row>
    <row r="166" spans="1:12" ht="15">
      <c r="A166" s="5" t="s">
        <v>254</v>
      </c>
      <c r="B166" s="5" t="s">
        <v>255</v>
      </c>
      <c r="D166" s="6">
        <v>7375049.81</v>
      </c>
      <c r="E166" s="6">
        <v>-41434.06</v>
      </c>
      <c r="F166" s="9">
        <v>-0.00561814</v>
      </c>
      <c r="H166" s="11">
        <v>1873</v>
      </c>
      <c r="I166" s="15">
        <v>-22</v>
      </c>
      <c r="K166" s="18">
        <v>16229735.39</v>
      </c>
      <c r="L166" s="7">
        <f t="shared" si="2"/>
        <v>-0.002552971998886052</v>
      </c>
    </row>
    <row r="167" spans="1:12" ht="15">
      <c r="A167" s="5" t="s">
        <v>256</v>
      </c>
      <c r="B167" s="5" t="s">
        <v>100</v>
      </c>
      <c r="D167" s="6">
        <v>8048710.37</v>
      </c>
      <c r="E167" s="6">
        <v>-45189.03</v>
      </c>
      <c r="F167" s="9">
        <v>-0.005614444</v>
      </c>
      <c r="H167" s="11">
        <v>1965</v>
      </c>
      <c r="I167" s="15">
        <v>-23</v>
      </c>
      <c r="K167" s="18">
        <v>17777636.08</v>
      </c>
      <c r="L167" s="7">
        <f t="shared" si="2"/>
        <v>-0.002541903197739438</v>
      </c>
    </row>
    <row r="168" spans="1:12" ht="15">
      <c r="A168" s="5" t="s">
        <v>257</v>
      </c>
      <c r="B168" s="5" t="s">
        <v>249</v>
      </c>
      <c r="D168" s="6">
        <v>3558215.72</v>
      </c>
      <c r="E168" s="6">
        <v>-19964.68</v>
      </c>
      <c r="F168" s="9">
        <v>-0.005610868</v>
      </c>
      <c r="H168" s="11">
        <v>837</v>
      </c>
      <c r="I168" s="15">
        <v>-24</v>
      </c>
      <c r="K168" s="18">
        <v>7725827.7</v>
      </c>
      <c r="L168" s="7">
        <f t="shared" si="2"/>
        <v>-0.002584147715331524</v>
      </c>
    </row>
    <row r="169" spans="1:12" ht="15">
      <c r="A169" s="5" t="s">
        <v>258</v>
      </c>
      <c r="B169" s="5" t="s">
        <v>259</v>
      </c>
      <c r="D169" s="6">
        <v>2140412</v>
      </c>
      <c r="E169" s="6">
        <v>-11921.66</v>
      </c>
      <c r="F169" s="9">
        <v>-0.005569797</v>
      </c>
      <c r="H169" s="11">
        <v>525</v>
      </c>
      <c r="I169" s="15">
        <v>-23</v>
      </c>
      <c r="K169" s="18">
        <v>4540410.44</v>
      </c>
      <c r="L169" s="7">
        <f t="shared" si="2"/>
        <v>-0.002625678924304473</v>
      </c>
    </row>
    <row r="170" spans="1:12" ht="15">
      <c r="A170" s="5" t="s">
        <v>260</v>
      </c>
      <c r="B170" s="5" t="s">
        <v>222</v>
      </c>
      <c r="D170" s="6">
        <v>515462.59</v>
      </c>
      <c r="E170" s="6">
        <v>-2840.38</v>
      </c>
      <c r="F170" s="9">
        <v>-0.005510351</v>
      </c>
      <c r="H170" s="11">
        <v>84</v>
      </c>
      <c r="I170" s="15">
        <v>-34</v>
      </c>
      <c r="K170" s="18">
        <v>1232183.27</v>
      </c>
      <c r="L170" s="7">
        <f t="shared" si="2"/>
        <v>-0.0023051603354426325</v>
      </c>
    </row>
    <row r="171" spans="1:12" ht="15">
      <c r="A171" s="5" t="s">
        <v>261</v>
      </c>
      <c r="B171" s="5" t="s">
        <v>28</v>
      </c>
      <c r="D171" s="6">
        <v>4560084.97</v>
      </c>
      <c r="E171" s="6">
        <v>-24939.87</v>
      </c>
      <c r="F171" s="9">
        <v>-0.005469168</v>
      </c>
      <c r="H171" s="11">
        <v>1171</v>
      </c>
      <c r="I171" s="15">
        <v>-21</v>
      </c>
      <c r="K171" s="18">
        <v>9958854.63</v>
      </c>
      <c r="L171" s="7">
        <f t="shared" si="2"/>
        <v>-0.002504290997969914</v>
      </c>
    </row>
    <row r="172" spans="1:12" ht="15">
      <c r="A172" s="5" t="s">
        <v>262</v>
      </c>
      <c r="B172" s="5" t="s">
        <v>66</v>
      </c>
      <c r="D172" s="6">
        <v>5491875.91</v>
      </c>
      <c r="E172" s="6">
        <v>-29856.85</v>
      </c>
      <c r="F172" s="9">
        <v>-0.005436549</v>
      </c>
      <c r="H172" s="11">
        <v>1407</v>
      </c>
      <c r="I172" s="15">
        <v>-21</v>
      </c>
      <c r="K172" s="18">
        <v>12273369.1</v>
      </c>
      <c r="L172" s="7">
        <f t="shared" si="2"/>
        <v>-0.002432653149818496</v>
      </c>
    </row>
    <row r="173" spans="1:12" ht="15">
      <c r="A173" s="5" t="s">
        <v>263</v>
      </c>
      <c r="B173" s="5" t="s">
        <v>229</v>
      </c>
      <c r="D173" s="6">
        <v>2351524.17</v>
      </c>
      <c r="E173" s="6">
        <v>-12492.95</v>
      </c>
      <c r="F173" s="9">
        <v>-0.005312703</v>
      </c>
      <c r="H173" s="11">
        <v>576</v>
      </c>
      <c r="I173" s="15">
        <v>-22</v>
      </c>
      <c r="K173" s="18">
        <v>5531403.83</v>
      </c>
      <c r="L173" s="7">
        <f t="shared" si="2"/>
        <v>-0.0022585496166892594</v>
      </c>
    </row>
    <row r="174" spans="1:12" ht="15">
      <c r="A174" s="5" t="s">
        <v>264</v>
      </c>
      <c r="B174" s="5" t="s">
        <v>265</v>
      </c>
      <c r="D174" s="6">
        <v>1627312.71</v>
      </c>
      <c r="E174" s="6">
        <v>-8582.32</v>
      </c>
      <c r="F174" s="9">
        <v>-0.005273922</v>
      </c>
      <c r="H174" s="11">
        <v>376</v>
      </c>
      <c r="I174" s="15">
        <v>-23</v>
      </c>
      <c r="K174" s="18">
        <v>3715253.23</v>
      </c>
      <c r="L174" s="7">
        <f t="shared" si="2"/>
        <v>-0.0023100228890723554</v>
      </c>
    </row>
    <row r="175" spans="1:12" ht="15">
      <c r="A175" s="5" t="s">
        <v>266</v>
      </c>
      <c r="B175" s="5" t="s">
        <v>160</v>
      </c>
      <c r="D175" s="6">
        <v>1378370.74</v>
      </c>
      <c r="E175" s="6">
        <v>-7222.16</v>
      </c>
      <c r="F175" s="9">
        <v>-0.005239635</v>
      </c>
      <c r="H175" s="11">
        <v>357</v>
      </c>
      <c r="I175" s="15">
        <v>-20</v>
      </c>
      <c r="K175" s="18">
        <v>3014803.39</v>
      </c>
      <c r="L175" s="7">
        <f t="shared" si="2"/>
        <v>-0.002395565834891807</v>
      </c>
    </row>
    <row r="176" spans="1:12" ht="15">
      <c r="A176" s="5" t="s">
        <v>267</v>
      </c>
      <c r="B176" s="5" t="s">
        <v>104</v>
      </c>
      <c r="D176" s="6">
        <v>2381232.17</v>
      </c>
      <c r="E176" s="6">
        <v>-12331.36</v>
      </c>
      <c r="F176" s="9">
        <v>-0.005178563</v>
      </c>
      <c r="H176" s="11">
        <v>624</v>
      </c>
      <c r="I176" s="15">
        <v>-20</v>
      </c>
      <c r="K176" s="18">
        <v>5120550.92</v>
      </c>
      <c r="L176" s="7">
        <f t="shared" si="2"/>
        <v>-0.0024082096228817506</v>
      </c>
    </row>
    <row r="177" spans="1:12" ht="15">
      <c r="A177" s="5" t="s">
        <v>268</v>
      </c>
      <c r="B177" s="5" t="s">
        <v>157</v>
      </c>
      <c r="D177" s="6">
        <v>1098144.31</v>
      </c>
      <c r="E177" s="6">
        <v>-5393.62</v>
      </c>
      <c r="F177" s="9">
        <v>-0.004911577</v>
      </c>
      <c r="H177" s="11">
        <v>180</v>
      </c>
      <c r="I177" s="15">
        <v>-30</v>
      </c>
      <c r="K177" s="18">
        <v>2516841.17</v>
      </c>
      <c r="L177" s="7">
        <f t="shared" si="2"/>
        <v>-0.002143011670458331</v>
      </c>
    </row>
    <row r="178" spans="1:12" ht="15">
      <c r="A178" s="5" t="s">
        <v>269</v>
      </c>
      <c r="B178" s="5" t="s">
        <v>242</v>
      </c>
      <c r="D178" s="6">
        <v>4071910.06</v>
      </c>
      <c r="E178" s="6">
        <v>-19340.42</v>
      </c>
      <c r="F178" s="9">
        <v>-0.004749717</v>
      </c>
      <c r="H178" s="11">
        <v>960</v>
      </c>
      <c r="I178" s="15">
        <v>-20</v>
      </c>
      <c r="K178" s="18">
        <v>8292024.34</v>
      </c>
      <c r="L178" s="7">
        <f t="shared" si="2"/>
        <v>-0.002332412352759688</v>
      </c>
    </row>
    <row r="179" spans="1:12" ht="15">
      <c r="A179" s="5" t="s">
        <v>270</v>
      </c>
      <c r="B179" s="5" t="s">
        <v>271</v>
      </c>
      <c r="D179" s="6">
        <v>822933.02</v>
      </c>
      <c r="E179" s="6">
        <v>-3852.52</v>
      </c>
      <c r="F179" s="9">
        <v>-0.00468145</v>
      </c>
      <c r="H179" s="11">
        <v>133</v>
      </c>
      <c r="I179" s="15">
        <v>-29</v>
      </c>
      <c r="K179" s="18">
        <v>1616211.72</v>
      </c>
      <c r="L179" s="7">
        <f t="shared" si="2"/>
        <v>-0.0023836728519701614</v>
      </c>
    </row>
    <row r="180" spans="1:12" ht="15">
      <c r="A180" s="5" t="s">
        <v>272</v>
      </c>
      <c r="B180" s="5" t="s">
        <v>273</v>
      </c>
      <c r="D180" s="6">
        <v>2596976.96</v>
      </c>
      <c r="E180" s="6">
        <v>-12038.45</v>
      </c>
      <c r="F180" s="9">
        <v>-0.004635563</v>
      </c>
      <c r="H180" s="11">
        <v>627</v>
      </c>
      <c r="I180" s="15">
        <v>-19</v>
      </c>
      <c r="K180" s="18">
        <v>5841358.58</v>
      </c>
      <c r="L180" s="7">
        <f t="shared" si="2"/>
        <v>-0.002060898990385213</v>
      </c>
    </row>
    <row r="181" spans="1:12" ht="15">
      <c r="A181" s="5" t="s">
        <v>274</v>
      </c>
      <c r="B181" s="5" t="s">
        <v>265</v>
      </c>
      <c r="D181" s="6">
        <v>554173.66</v>
      </c>
      <c r="E181" s="6">
        <v>-2549.74</v>
      </c>
      <c r="F181" s="9">
        <v>-0.004600977</v>
      </c>
      <c r="H181" s="11">
        <v>100</v>
      </c>
      <c r="I181" s="15">
        <v>-25</v>
      </c>
      <c r="K181" s="18">
        <v>1040555.39</v>
      </c>
      <c r="L181" s="7">
        <f t="shared" si="2"/>
        <v>-0.0024503645115902957</v>
      </c>
    </row>
    <row r="182" spans="1:12" ht="15">
      <c r="A182" s="5" t="s">
        <v>275</v>
      </c>
      <c r="B182" s="5" t="s">
        <v>9</v>
      </c>
      <c r="D182" s="6">
        <v>1553398.75</v>
      </c>
      <c r="E182" s="6">
        <v>-7088.33</v>
      </c>
      <c r="F182" s="9">
        <v>-0.00456311</v>
      </c>
      <c r="H182" s="11">
        <v>230</v>
      </c>
      <c r="I182" s="15">
        <v>-31</v>
      </c>
      <c r="K182" s="18">
        <v>3206182.88</v>
      </c>
      <c r="L182" s="7">
        <f t="shared" si="2"/>
        <v>-0.0022108314669810726</v>
      </c>
    </row>
    <row r="183" spans="1:12" ht="15">
      <c r="A183" s="5" t="s">
        <v>276</v>
      </c>
      <c r="B183" s="5" t="s">
        <v>175</v>
      </c>
      <c r="D183" s="6">
        <v>1602296.16</v>
      </c>
      <c r="E183" s="6">
        <v>-7297.01</v>
      </c>
      <c r="F183" s="9">
        <v>-0.004554096</v>
      </c>
      <c r="H183" s="11">
        <v>417</v>
      </c>
      <c r="I183" s="15">
        <v>-17</v>
      </c>
      <c r="K183" s="18">
        <v>3836534.3</v>
      </c>
      <c r="L183" s="7">
        <f t="shared" si="2"/>
        <v>-0.0019019796069593333</v>
      </c>
    </row>
    <row r="184" spans="1:12" ht="15">
      <c r="A184" s="5" t="s">
        <v>277</v>
      </c>
      <c r="B184" s="5" t="s">
        <v>16</v>
      </c>
      <c r="D184" s="6">
        <v>3455838.87</v>
      </c>
      <c r="E184" s="6">
        <v>-15552.31</v>
      </c>
      <c r="F184" s="9">
        <v>-0.0045003</v>
      </c>
      <c r="H184" s="11">
        <v>820</v>
      </c>
      <c r="I184" s="15">
        <v>-19</v>
      </c>
      <c r="K184" s="18">
        <v>7754381.41</v>
      </c>
      <c r="L184" s="7">
        <f t="shared" si="2"/>
        <v>-0.00200561581610415</v>
      </c>
    </row>
    <row r="185" spans="1:12" ht="15">
      <c r="A185" s="5" t="s">
        <v>278</v>
      </c>
      <c r="B185" s="5" t="s">
        <v>78</v>
      </c>
      <c r="D185" s="6">
        <v>1859527.17</v>
      </c>
      <c r="E185" s="6">
        <v>-8237.98</v>
      </c>
      <c r="F185" s="9">
        <v>-0.004430148</v>
      </c>
      <c r="H185" s="11">
        <v>393</v>
      </c>
      <c r="I185" s="15">
        <v>-21</v>
      </c>
      <c r="K185" s="18">
        <v>3806391.91</v>
      </c>
      <c r="L185" s="7">
        <f t="shared" si="2"/>
        <v>-0.0021642490302581584</v>
      </c>
    </row>
    <row r="186" spans="1:12" ht="15">
      <c r="A186" s="5" t="s">
        <v>279</v>
      </c>
      <c r="B186" s="5" t="s">
        <v>66</v>
      </c>
      <c r="D186" s="6">
        <v>2211152.06</v>
      </c>
      <c r="E186" s="6">
        <v>-9683.3</v>
      </c>
      <c r="F186" s="9">
        <v>-0.004379301</v>
      </c>
      <c r="H186" s="11">
        <v>529</v>
      </c>
      <c r="I186" s="15">
        <v>-18</v>
      </c>
      <c r="K186" s="18">
        <v>5205415.2</v>
      </c>
      <c r="L186" s="7">
        <f t="shared" si="2"/>
        <v>-0.001860235855921733</v>
      </c>
    </row>
    <row r="187" spans="1:12" ht="15">
      <c r="A187" s="5" t="s">
        <v>280</v>
      </c>
      <c r="B187" s="5" t="s">
        <v>281</v>
      </c>
      <c r="D187" s="6">
        <v>1704965.92</v>
      </c>
      <c r="E187" s="6">
        <v>-7343.65</v>
      </c>
      <c r="F187" s="9">
        <v>-0.004307212</v>
      </c>
      <c r="H187" s="11">
        <v>391</v>
      </c>
      <c r="I187" s="15">
        <v>-19</v>
      </c>
      <c r="K187" s="18">
        <v>3981322.73</v>
      </c>
      <c r="L187" s="7">
        <f t="shared" si="2"/>
        <v>-0.00184452517367262</v>
      </c>
    </row>
    <row r="188" spans="1:12" ht="15">
      <c r="A188" s="5" t="s">
        <v>282</v>
      </c>
      <c r="B188" s="5" t="s">
        <v>224</v>
      </c>
      <c r="D188" s="6">
        <v>6141966.44</v>
      </c>
      <c r="E188" s="6">
        <v>-26277.79</v>
      </c>
      <c r="F188" s="9">
        <v>-0.0042784</v>
      </c>
      <c r="H188" s="11">
        <v>1451</v>
      </c>
      <c r="I188" s="15">
        <v>-18</v>
      </c>
      <c r="K188" s="18">
        <v>13326230.11</v>
      </c>
      <c r="L188" s="7">
        <f t="shared" si="2"/>
        <v>-0.001971884755335356</v>
      </c>
    </row>
    <row r="189" spans="1:12" ht="15">
      <c r="A189" s="5" t="s">
        <v>283</v>
      </c>
      <c r="B189" s="5" t="s">
        <v>98</v>
      </c>
      <c r="D189" s="6">
        <v>3380138.57</v>
      </c>
      <c r="E189" s="6">
        <v>-14359.48</v>
      </c>
      <c r="F189" s="9">
        <v>-0.004248193</v>
      </c>
      <c r="H189" s="11">
        <v>753</v>
      </c>
      <c r="I189" s="15">
        <v>-19</v>
      </c>
      <c r="K189" s="18">
        <v>7459316.46</v>
      </c>
      <c r="L189" s="7">
        <f t="shared" si="2"/>
        <v>-0.0019250396570519009</v>
      </c>
    </row>
    <row r="190" spans="1:12" ht="15">
      <c r="A190" s="5" t="s">
        <v>284</v>
      </c>
      <c r="B190" s="5" t="s">
        <v>183</v>
      </c>
      <c r="D190" s="6">
        <v>4104183.88</v>
      </c>
      <c r="E190" s="6">
        <v>-17279.76</v>
      </c>
      <c r="F190" s="9">
        <v>-0.004210279</v>
      </c>
      <c r="H190" s="11">
        <v>972</v>
      </c>
      <c r="I190" s="15">
        <v>-18</v>
      </c>
      <c r="K190" s="18">
        <v>8677176.57</v>
      </c>
      <c r="L190" s="7">
        <f t="shared" si="2"/>
        <v>-0.001991403524015185</v>
      </c>
    </row>
    <row r="191" spans="1:12" ht="15">
      <c r="A191" s="5" t="s">
        <v>285</v>
      </c>
      <c r="B191" s="5" t="s">
        <v>160</v>
      </c>
      <c r="D191" s="6">
        <v>3937911.29</v>
      </c>
      <c r="E191" s="6">
        <v>-16271.64</v>
      </c>
      <c r="F191" s="9">
        <v>-0.004132048</v>
      </c>
      <c r="H191" s="11">
        <v>965</v>
      </c>
      <c r="I191" s="15">
        <v>-17</v>
      </c>
      <c r="K191" s="18">
        <v>7701360.38</v>
      </c>
      <c r="L191" s="7">
        <f t="shared" si="2"/>
        <v>-0.0021128267211409212</v>
      </c>
    </row>
    <row r="192" spans="1:12" ht="15">
      <c r="A192" s="5" t="s">
        <v>286</v>
      </c>
      <c r="B192" s="5" t="s">
        <v>197</v>
      </c>
      <c r="D192" s="6">
        <v>25884277.23</v>
      </c>
      <c r="E192" s="6">
        <v>-106579.17</v>
      </c>
      <c r="F192" s="9">
        <v>-0.004117525</v>
      </c>
      <c r="H192" s="11">
        <v>6185</v>
      </c>
      <c r="I192" s="15">
        <v>-17</v>
      </c>
      <c r="K192" s="18">
        <v>55168028.12</v>
      </c>
      <c r="L192" s="7">
        <f t="shared" si="2"/>
        <v>-0.001931901023690241</v>
      </c>
    </row>
    <row r="193" spans="1:12" ht="15">
      <c r="A193" s="5" t="s">
        <v>287</v>
      </c>
      <c r="B193" s="5" t="s">
        <v>259</v>
      </c>
      <c r="D193" s="6">
        <v>3830301.25</v>
      </c>
      <c r="E193" s="6">
        <v>-15709.53</v>
      </c>
      <c r="F193" s="9">
        <v>-0.004101382</v>
      </c>
      <c r="H193" s="11">
        <v>909</v>
      </c>
      <c r="I193" s="15">
        <v>-17</v>
      </c>
      <c r="K193" s="18">
        <v>7963243.62</v>
      </c>
      <c r="L193" s="7">
        <f t="shared" si="2"/>
        <v>-0.001972755167322132</v>
      </c>
    </row>
    <row r="194" spans="1:12" ht="15">
      <c r="A194" s="5" t="s">
        <v>288</v>
      </c>
      <c r="B194" s="5" t="s">
        <v>157</v>
      </c>
      <c r="D194" s="6">
        <v>4649518.56</v>
      </c>
      <c r="E194" s="6">
        <v>-19058.51</v>
      </c>
      <c r="F194" s="9">
        <v>-0.004099029</v>
      </c>
      <c r="H194" s="11">
        <v>1351</v>
      </c>
      <c r="I194" s="15">
        <v>-14</v>
      </c>
      <c r="K194" s="18">
        <v>11373771.22</v>
      </c>
      <c r="L194" s="7">
        <f>E194/K194</f>
        <v>-0.0016756544185174843</v>
      </c>
    </row>
    <row r="195" spans="1:12" ht="15">
      <c r="A195" s="5" t="s">
        <v>289</v>
      </c>
      <c r="B195" s="5" t="s">
        <v>290</v>
      </c>
      <c r="D195" s="6">
        <v>2920489.02</v>
      </c>
      <c r="E195" s="6">
        <v>-11907.16</v>
      </c>
      <c r="F195" s="9">
        <v>-0.004077112</v>
      </c>
      <c r="H195" s="11">
        <v>688</v>
      </c>
      <c r="I195" s="15">
        <v>-17</v>
      </c>
      <c r="K195" s="18">
        <v>6423734.36</v>
      </c>
      <c r="L195" s="7">
        <f>E195/K195</f>
        <v>-0.0018536196132493872</v>
      </c>
    </row>
    <row r="196" spans="1:12" ht="15">
      <c r="A196" s="5" t="s">
        <v>291</v>
      </c>
      <c r="B196" s="5" t="s">
        <v>292</v>
      </c>
      <c r="D196" s="6">
        <v>6009149</v>
      </c>
      <c r="E196" s="6">
        <v>-24280.91</v>
      </c>
      <c r="F196" s="9">
        <v>-0.004040657</v>
      </c>
      <c r="H196" s="11">
        <v>1450</v>
      </c>
      <c r="I196" s="15">
        <v>-17</v>
      </c>
      <c r="K196" s="18">
        <v>11980711.39</v>
      </c>
      <c r="L196" s="7">
        <f>E196/K196</f>
        <v>-0.0020266667987901507</v>
      </c>
    </row>
    <row r="197" spans="1:12" ht="15">
      <c r="A197" s="5" t="s">
        <v>293</v>
      </c>
      <c r="B197" s="5" t="s">
        <v>213</v>
      </c>
      <c r="D197" s="6">
        <v>4949985.35</v>
      </c>
      <c r="E197" s="6">
        <v>-19969.57</v>
      </c>
      <c r="F197" s="9">
        <v>-0.004034269</v>
      </c>
      <c r="H197" s="11">
        <v>1176</v>
      </c>
      <c r="I197" s="15">
        <v>-17</v>
      </c>
      <c r="K197" s="18">
        <v>10264190.76</v>
      </c>
      <c r="L197" s="7">
        <f>E197/K197</f>
        <v>-0.0019455571770764712</v>
      </c>
    </row>
    <row r="198" spans="1:12" ht="15">
      <c r="A198" s="5" t="s">
        <v>294</v>
      </c>
      <c r="B198" s="5" t="s">
        <v>197</v>
      </c>
      <c r="D198" s="6">
        <v>6585168.46</v>
      </c>
      <c r="E198" s="6">
        <v>-26240</v>
      </c>
      <c r="F198" s="9">
        <v>-0.003984712</v>
      </c>
      <c r="H198" s="11">
        <v>1495</v>
      </c>
      <c r="I198" s="15">
        <v>-18</v>
      </c>
      <c r="K198" s="18">
        <v>13530439.93</v>
      </c>
      <c r="L198" s="7">
        <f>E198/K198</f>
        <v>-0.0019393308817564812</v>
      </c>
    </row>
    <row r="199" spans="1:12" ht="15">
      <c r="A199" s="5" t="s">
        <v>295</v>
      </c>
      <c r="B199" s="5" t="s">
        <v>281</v>
      </c>
      <c r="D199" s="6">
        <v>2834904.92</v>
      </c>
      <c r="E199" s="6">
        <v>-11274.83</v>
      </c>
      <c r="F199" s="9">
        <v>-0.003977146</v>
      </c>
      <c r="H199" s="11">
        <v>651</v>
      </c>
      <c r="I199" s="15">
        <v>-17</v>
      </c>
      <c r="K199" s="18">
        <v>6314165.66</v>
      </c>
      <c r="L199" s="7">
        <f>E199/K199</f>
        <v>-0.0017856405116871766</v>
      </c>
    </row>
    <row r="200" spans="1:12" ht="15">
      <c r="A200" s="5" t="s">
        <v>296</v>
      </c>
      <c r="B200" s="5" t="s">
        <v>167</v>
      </c>
      <c r="D200" s="6">
        <v>363475.12</v>
      </c>
      <c r="E200" s="6">
        <v>-1437.31</v>
      </c>
      <c r="F200" s="9">
        <v>-0.003954356</v>
      </c>
      <c r="H200" s="11">
        <v>63</v>
      </c>
      <c r="I200" s="15">
        <v>-23</v>
      </c>
      <c r="K200" s="18">
        <v>997970.38</v>
      </c>
      <c r="L200" s="7">
        <f>E200/K200</f>
        <v>-0.001440233125957105</v>
      </c>
    </row>
    <row r="201" spans="1:12" ht="15">
      <c r="A201" s="5" t="s">
        <v>297</v>
      </c>
      <c r="B201" s="5" t="s">
        <v>213</v>
      </c>
      <c r="D201" s="6">
        <v>2816842.01</v>
      </c>
      <c r="E201" s="6">
        <v>-11080.23</v>
      </c>
      <c r="F201" s="9">
        <v>-0.003933565</v>
      </c>
      <c r="H201" s="11">
        <v>480</v>
      </c>
      <c r="I201" s="15">
        <v>-23</v>
      </c>
      <c r="K201" s="18">
        <v>5645117.51</v>
      </c>
      <c r="L201" s="7">
        <f>E201/K201</f>
        <v>-0.001962798822233906</v>
      </c>
    </row>
    <row r="202" spans="1:12" ht="15">
      <c r="A202" s="5" t="s">
        <v>298</v>
      </c>
      <c r="B202" s="5" t="s">
        <v>30</v>
      </c>
      <c r="D202" s="6">
        <v>18386460.17</v>
      </c>
      <c r="E202" s="6">
        <v>-71041.4</v>
      </c>
      <c r="F202" s="9">
        <v>-0.003863789</v>
      </c>
      <c r="H202" s="11">
        <v>4363</v>
      </c>
      <c r="I202" s="15">
        <v>-16</v>
      </c>
      <c r="K202" s="18">
        <v>39112835.15</v>
      </c>
      <c r="L202" s="7">
        <f>E202/K202</f>
        <v>-0.0018163193674800636</v>
      </c>
    </row>
    <row r="203" spans="1:12" ht="15">
      <c r="A203" s="5" t="s">
        <v>299</v>
      </c>
      <c r="B203" s="5" t="s">
        <v>123</v>
      </c>
      <c r="D203" s="6">
        <v>816929.24</v>
      </c>
      <c r="E203" s="6">
        <v>-3131.36</v>
      </c>
      <c r="F203" s="9">
        <v>-0.003833086</v>
      </c>
      <c r="H203" s="11">
        <v>178</v>
      </c>
      <c r="I203" s="15">
        <v>-18</v>
      </c>
      <c r="K203" s="18">
        <v>2052667.96</v>
      </c>
      <c r="L203" s="7">
        <f>E203/K203</f>
        <v>-0.0015255073207261442</v>
      </c>
    </row>
    <row r="204" spans="1:12" ht="15">
      <c r="A204" s="5" t="s">
        <v>300</v>
      </c>
      <c r="B204" s="5" t="s">
        <v>301</v>
      </c>
      <c r="D204" s="6">
        <v>7962305.3</v>
      </c>
      <c r="E204" s="6">
        <v>-30397.62</v>
      </c>
      <c r="F204" s="9">
        <v>-0.003817691</v>
      </c>
      <c r="H204" s="11">
        <v>1756</v>
      </c>
      <c r="I204" s="15">
        <v>-17</v>
      </c>
      <c r="K204" s="18">
        <v>16562907.4</v>
      </c>
      <c r="L204" s="7">
        <f>E204/K204</f>
        <v>-0.001835282856197095</v>
      </c>
    </row>
    <row r="205" spans="1:12" ht="15">
      <c r="A205" s="5" t="s">
        <v>302</v>
      </c>
      <c r="B205" s="5" t="s">
        <v>224</v>
      </c>
      <c r="D205" s="6">
        <v>19710273.09</v>
      </c>
      <c r="E205" s="6">
        <v>-74868.29</v>
      </c>
      <c r="F205" s="9">
        <v>-0.00379844</v>
      </c>
      <c r="H205" s="11">
        <v>4507</v>
      </c>
      <c r="I205" s="15">
        <v>-17</v>
      </c>
      <c r="K205" s="18">
        <v>37701719.07</v>
      </c>
      <c r="L205" s="7">
        <f>E205/K205</f>
        <v>-0.001985805736364265</v>
      </c>
    </row>
    <row r="206" spans="1:12" ht="15">
      <c r="A206" s="5" t="s">
        <v>303</v>
      </c>
      <c r="B206" s="5" t="s">
        <v>66</v>
      </c>
      <c r="D206" s="6">
        <v>6123590.82</v>
      </c>
      <c r="E206" s="6">
        <v>-23100.64</v>
      </c>
      <c r="F206" s="9">
        <v>-0.003772401</v>
      </c>
      <c r="H206" s="11">
        <v>1519</v>
      </c>
      <c r="I206" s="15">
        <v>-15</v>
      </c>
      <c r="K206" s="18">
        <v>13062380.35</v>
      </c>
      <c r="L206" s="7">
        <f>E206/K206</f>
        <v>-0.0017684862468424448</v>
      </c>
    </row>
    <row r="207" spans="1:12" ht="15">
      <c r="A207" s="5" t="s">
        <v>304</v>
      </c>
      <c r="B207" s="5" t="s">
        <v>213</v>
      </c>
      <c r="D207" s="6">
        <v>2474270.9</v>
      </c>
      <c r="E207" s="6">
        <v>-9221.87</v>
      </c>
      <c r="F207" s="9">
        <v>-0.003727106</v>
      </c>
      <c r="H207" s="11">
        <v>429</v>
      </c>
      <c r="I207" s="15">
        <v>-21</v>
      </c>
      <c r="K207" s="18">
        <v>4154308.95</v>
      </c>
      <c r="L207" s="7">
        <f>E207/K207</f>
        <v>-0.0022198324946439045</v>
      </c>
    </row>
    <row r="208" spans="1:12" ht="15">
      <c r="A208" s="5" t="s">
        <v>305</v>
      </c>
      <c r="B208" s="5" t="s">
        <v>271</v>
      </c>
      <c r="D208" s="6">
        <v>4477063.87</v>
      </c>
      <c r="E208" s="6">
        <v>-16625.17</v>
      </c>
      <c r="F208" s="9">
        <v>-0.003713409</v>
      </c>
      <c r="H208" s="11">
        <v>1005</v>
      </c>
      <c r="I208" s="15">
        <v>-17</v>
      </c>
      <c r="K208" s="18">
        <v>9964480.1</v>
      </c>
      <c r="L208" s="7">
        <f>E208/K208</f>
        <v>-0.0016684432938954836</v>
      </c>
    </row>
    <row r="209" spans="1:12" ht="15">
      <c r="A209" s="5" t="s">
        <v>306</v>
      </c>
      <c r="B209" s="5" t="s">
        <v>265</v>
      </c>
      <c r="D209" s="6">
        <v>3248791.95</v>
      </c>
      <c r="E209" s="6">
        <v>-11959.92</v>
      </c>
      <c r="F209" s="9">
        <v>-0.003681344</v>
      </c>
      <c r="H209" s="11">
        <v>735</v>
      </c>
      <c r="I209" s="15">
        <v>-16</v>
      </c>
      <c r="K209" s="18">
        <v>7004015.24</v>
      </c>
      <c r="L209" s="7">
        <f>E209/K209</f>
        <v>-0.0017075805220549464</v>
      </c>
    </row>
    <row r="210" spans="1:12" ht="15">
      <c r="A210" s="5" t="s">
        <v>307</v>
      </c>
      <c r="B210" s="5" t="s">
        <v>249</v>
      </c>
      <c r="D210" s="6">
        <v>2358278.07</v>
      </c>
      <c r="E210" s="6">
        <v>-8455.86</v>
      </c>
      <c r="F210" s="9">
        <v>-0.003585608</v>
      </c>
      <c r="H210" s="11">
        <v>561</v>
      </c>
      <c r="I210" s="15">
        <v>-15</v>
      </c>
      <c r="K210" s="18">
        <v>5140745.16</v>
      </c>
      <c r="L210" s="7">
        <f>E210/K210</f>
        <v>-0.0016448704879975027</v>
      </c>
    </row>
    <row r="211" spans="1:12" ht="15">
      <c r="A211" s="5" t="s">
        <v>308</v>
      </c>
      <c r="B211" s="5" t="s">
        <v>16</v>
      </c>
      <c r="D211" s="6">
        <v>13373678.01</v>
      </c>
      <c r="E211" s="6">
        <v>-46747.85</v>
      </c>
      <c r="F211" s="9">
        <v>-0.003495512</v>
      </c>
      <c r="H211" s="11">
        <v>2936</v>
      </c>
      <c r="I211" s="15">
        <v>-16</v>
      </c>
      <c r="K211" s="18">
        <v>28333519.81</v>
      </c>
      <c r="L211" s="7">
        <f>E211/K211</f>
        <v>-0.0016499132586944199</v>
      </c>
    </row>
    <row r="212" spans="1:12" ht="15">
      <c r="A212" s="5" t="s">
        <v>309</v>
      </c>
      <c r="B212" s="5" t="s">
        <v>72</v>
      </c>
      <c r="D212" s="6">
        <v>3712404.77</v>
      </c>
      <c r="E212" s="6">
        <v>-12886.01</v>
      </c>
      <c r="F212" s="9">
        <v>-0.003471068</v>
      </c>
      <c r="H212" s="11">
        <v>807</v>
      </c>
      <c r="I212" s="15">
        <v>-16</v>
      </c>
      <c r="K212" s="18">
        <v>7383989.78</v>
      </c>
      <c r="L212" s="7">
        <f>E212/K212</f>
        <v>-0.0017451283633818898</v>
      </c>
    </row>
    <row r="213" spans="1:12" ht="15">
      <c r="A213" s="5" t="s">
        <v>310</v>
      </c>
      <c r="B213" s="5" t="s">
        <v>130</v>
      </c>
      <c r="D213" s="6">
        <v>12952973.99</v>
      </c>
      <c r="E213" s="6">
        <v>-44682.2</v>
      </c>
      <c r="F213" s="9">
        <v>-0.003449571</v>
      </c>
      <c r="H213" s="11">
        <v>3109</v>
      </c>
      <c r="I213" s="15">
        <v>-14</v>
      </c>
      <c r="K213" s="18">
        <v>26972466.26</v>
      </c>
      <c r="L213" s="7">
        <f>E213/K213</f>
        <v>-0.0016565856295559973</v>
      </c>
    </row>
    <row r="214" spans="1:12" ht="15">
      <c r="A214" s="5" t="s">
        <v>311</v>
      </c>
      <c r="B214" s="5" t="s">
        <v>239</v>
      </c>
      <c r="D214" s="6">
        <v>1624766.21</v>
      </c>
      <c r="E214" s="6">
        <v>-5576.03</v>
      </c>
      <c r="F214" s="9">
        <v>-0.003431897</v>
      </c>
      <c r="H214" s="11">
        <v>345</v>
      </c>
      <c r="I214" s="15">
        <v>-16</v>
      </c>
      <c r="K214" s="18">
        <v>3462830.07</v>
      </c>
      <c r="L214" s="7">
        <f>E214/K214</f>
        <v>-0.0016102522755325386</v>
      </c>
    </row>
    <row r="215" spans="1:12" ht="15">
      <c r="A215" s="5" t="s">
        <v>312</v>
      </c>
      <c r="B215" s="5" t="s">
        <v>313</v>
      </c>
      <c r="D215" s="6">
        <v>3409739.7</v>
      </c>
      <c r="E215" s="6">
        <v>-11547.97</v>
      </c>
      <c r="F215" s="9">
        <v>-0.00338676</v>
      </c>
      <c r="H215" s="11">
        <v>774</v>
      </c>
      <c r="I215" s="15">
        <v>-15</v>
      </c>
      <c r="K215" s="18">
        <v>7447482.88</v>
      </c>
      <c r="L215" s="7">
        <f>E215/K215</f>
        <v>-0.0015505869816782982</v>
      </c>
    </row>
    <row r="216" spans="1:12" ht="15">
      <c r="A216" s="5" t="s">
        <v>314</v>
      </c>
      <c r="B216" s="5" t="s">
        <v>113</v>
      </c>
      <c r="D216" s="6">
        <v>4685974.96</v>
      </c>
      <c r="E216" s="6">
        <v>-15811.45</v>
      </c>
      <c r="F216" s="9">
        <v>-0.003374207</v>
      </c>
      <c r="H216" s="11">
        <v>1131</v>
      </c>
      <c r="I216" s="15">
        <v>-14</v>
      </c>
      <c r="K216" s="18">
        <v>9252484.6</v>
      </c>
      <c r="L216" s="7">
        <f>E216/K216</f>
        <v>-0.0017088869296794076</v>
      </c>
    </row>
    <row r="217" spans="1:12" ht="15">
      <c r="A217" s="5" t="s">
        <v>315</v>
      </c>
      <c r="B217" s="5" t="s">
        <v>104</v>
      </c>
      <c r="D217" s="6">
        <v>4120033.93</v>
      </c>
      <c r="E217" s="6">
        <v>-13828.25</v>
      </c>
      <c r="F217" s="9">
        <v>-0.003356344</v>
      </c>
      <c r="H217" s="11">
        <v>1568</v>
      </c>
      <c r="I217" s="15">
        <v>-9</v>
      </c>
      <c r="K217" s="18">
        <v>14149255.33</v>
      </c>
      <c r="L217" s="7">
        <f>E217/K217</f>
        <v>-0.0009773129170042335</v>
      </c>
    </row>
    <row r="218" spans="1:6" ht="15">
      <c r="A218" s="5" t="s">
        <v>316</v>
      </c>
      <c r="D218" s="6">
        <v>2278861.19</v>
      </c>
      <c r="E218" s="6">
        <v>-7648.64</v>
      </c>
      <c r="F218" s="9">
        <v>-0.003356343</v>
      </c>
    </row>
    <row r="219" spans="1:12" ht="15">
      <c r="A219" s="5" t="s">
        <v>317</v>
      </c>
      <c r="B219" s="5" t="s">
        <v>313</v>
      </c>
      <c r="D219" s="6">
        <v>12394731.34</v>
      </c>
      <c r="E219" s="6">
        <v>-41311.13</v>
      </c>
      <c r="F219" s="9">
        <v>-0.003332959</v>
      </c>
      <c r="H219" s="11">
        <v>2987</v>
      </c>
      <c r="I219" s="15">
        <v>-14</v>
      </c>
      <c r="K219" s="18">
        <v>23152636.89</v>
      </c>
      <c r="L219" s="7">
        <f aca="true" t="shared" si="3" ref="L219:L250">E219/K219</f>
        <v>-0.0017842948168829507</v>
      </c>
    </row>
    <row r="220" spans="1:12" ht="15">
      <c r="A220" s="5" t="s">
        <v>318</v>
      </c>
      <c r="B220" s="5" t="s">
        <v>281</v>
      </c>
      <c r="D220" s="6">
        <v>319133.94</v>
      </c>
      <c r="E220" s="6">
        <v>-1051.54</v>
      </c>
      <c r="F220" s="9">
        <v>-0.00329498</v>
      </c>
      <c r="H220" s="11">
        <v>50</v>
      </c>
      <c r="I220" s="15">
        <v>-21</v>
      </c>
      <c r="K220" s="18">
        <v>844947.54</v>
      </c>
      <c r="L220" s="7">
        <f t="shared" si="3"/>
        <v>-0.0012445032978023699</v>
      </c>
    </row>
    <row r="221" spans="1:12" ht="15">
      <c r="A221" s="5" t="s">
        <v>319</v>
      </c>
      <c r="B221" s="5" t="s">
        <v>72</v>
      </c>
      <c r="D221" s="6">
        <v>8778882.99</v>
      </c>
      <c r="E221" s="6">
        <v>-28031.27</v>
      </c>
      <c r="F221" s="9">
        <v>-0.003193034</v>
      </c>
      <c r="H221" s="11">
        <v>2042</v>
      </c>
      <c r="I221" s="15">
        <v>-14</v>
      </c>
      <c r="K221" s="18">
        <v>17807263.57</v>
      </c>
      <c r="L221" s="7">
        <f t="shared" si="3"/>
        <v>-0.0015741480935467505</v>
      </c>
    </row>
    <row r="222" spans="1:12" ht="15">
      <c r="A222" s="5" t="s">
        <v>320</v>
      </c>
      <c r="B222" s="5" t="s">
        <v>197</v>
      </c>
      <c r="D222" s="6">
        <v>3580469.77</v>
      </c>
      <c r="E222" s="6">
        <v>-11345.02</v>
      </c>
      <c r="F222" s="9">
        <v>-0.003168584</v>
      </c>
      <c r="H222" s="11">
        <v>792</v>
      </c>
      <c r="I222" s="15">
        <v>-14</v>
      </c>
      <c r="K222" s="18">
        <v>7774711.6</v>
      </c>
      <c r="L222" s="7">
        <f t="shared" si="3"/>
        <v>-0.0014592206867197492</v>
      </c>
    </row>
    <row r="223" spans="1:12" ht="15">
      <c r="A223" s="5" t="s">
        <v>321</v>
      </c>
      <c r="B223" s="5" t="s">
        <v>145</v>
      </c>
      <c r="D223" s="6">
        <v>11021744.83</v>
      </c>
      <c r="E223" s="6">
        <v>-34544.55</v>
      </c>
      <c r="F223" s="9">
        <v>-0.003134218</v>
      </c>
      <c r="H223" s="11">
        <v>2252</v>
      </c>
      <c r="I223" s="15">
        <v>-15</v>
      </c>
      <c r="K223" s="18">
        <v>21045194.38</v>
      </c>
      <c r="L223" s="7">
        <f t="shared" si="3"/>
        <v>-0.001641445993619756</v>
      </c>
    </row>
    <row r="224" spans="1:12" ht="15">
      <c r="A224" s="5" t="s">
        <v>322</v>
      </c>
      <c r="B224" s="5" t="s">
        <v>137</v>
      </c>
      <c r="D224" s="6">
        <v>8697232.44</v>
      </c>
      <c r="E224" s="6">
        <v>-26942.41</v>
      </c>
      <c r="F224" s="9">
        <v>-0.003097814</v>
      </c>
      <c r="H224" s="11">
        <v>1977</v>
      </c>
      <c r="I224" s="15">
        <v>-14</v>
      </c>
      <c r="K224" s="18">
        <v>16796178.8</v>
      </c>
      <c r="L224" s="7">
        <f t="shared" si="3"/>
        <v>-0.0016040797327068225</v>
      </c>
    </row>
    <row r="225" spans="1:12" ht="15">
      <c r="A225" s="5" t="s">
        <v>323</v>
      </c>
      <c r="B225" s="5" t="s">
        <v>30</v>
      </c>
      <c r="D225" s="6">
        <v>4539557.93</v>
      </c>
      <c r="E225" s="6">
        <v>-13965.9</v>
      </c>
      <c r="F225" s="9">
        <v>-0.003076489</v>
      </c>
      <c r="H225" s="11">
        <v>1080</v>
      </c>
      <c r="I225" s="15">
        <v>-13</v>
      </c>
      <c r="K225" s="18">
        <v>8710754.93</v>
      </c>
      <c r="L225" s="7">
        <f t="shared" si="3"/>
        <v>-0.0016032938720272319</v>
      </c>
    </row>
    <row r="226" spans="1:12" ht="15">
      <c r="A226" s="5" t="s">
        <v>324</v>
      </c>
      <c r="B226" s="5" t="s">
        <v>137</v>
      </c>
      <c r="D226" s="6">
        <v>2893247.31</v>
      </c>
      <c r="E226" s="6">
        <v>-8896.75</v>
      </c>
      <c r="F226" s="9">
        <v>-0.003075005</v>
      </c>
      <c r="H226" s="11">
        <v>651</v>
      </c>
      <c r="I226" s="15">
        <v>-14</v>
      </c>
      <c r="K226" s="18">
        <v>6311450.27</v>
      </c>
      <c r="L226" s="7">
        <f t="shared" si="3"/>
        <v>-0.0014096205498581866</v>
      </c>
    </row>
    <row r="227" spans="1:12" ht="15">
      <c r="A227" s="5" t="s">
        <v>325</v>
      </c>
      <c r="B227" s="5" t="s">
        <v>326</v>
      </c>
      <c r="D227" s="6">
        <v>2229644.59</v>
      </c>
      <c r="E227" s="6">
        <v>-6849.33</v>
      </c>
      <c r="F227" s="9">
        <v>-0.003071938</v>
      </c>
      <c r="H227" s="11">
        <v>514</v>
      </c>
      <c r="I227" s="15">
        <v>-13</v>
      </c>
      <c r="K227" s="18">
        <v>5698658.48</v>
      </c>
      <c r="L227" s="7">
        <f t="shared" si="3"/>
        <v>-0.0012019197191827503</v>
      </c>
    </row>
    <row r="228" spans="1:12" ht="15">
      <c r="A228" s="5" t="s">
        <v>327</v>
      </c>
      <c r="B228" s="5" t="s">
        <v>40</v>
      </c>
      <c r="D228" s="6">
        <v>22000826.27</v>
      </c>
      <c r="E228" s="6">
        <v>-67075.35</v>
      </c>
      <c r="F228" s="9">
        <v>-0.003048765</v>
      </c>
      <c r="H228" s="11">
        <v>4475</v>
      </c>
      <c r="I228" s="15">
        <v>-15</v>
      </c>
      <c r="K228" s="18">
        <v>40137079.33</v>
      </c>
      <c r="L228" s="7">
        <f t="shared" si="3"/>
        <v>-0.0016711567238990733</v>
      </c>
    </row>
    <row r="229" spans="1:12" ht="15">
      <c r="A229" s="5" t="s">
        <v>328</v>
      </c>
      <c r="B229" s="5" t="s">
        <v>265</v>
      </c>
      <c r="D229" s="6">
        <v>4079863.15</v>
      </c>
      <c r="E229" s="6">
        <v>-12417.53</v>
      </c>
      <c r="F229" s="9">
        <v>-0.003043614</v>
      </c>
      <c r="H229" s="11">
        <v>1013</v>
      </c>
      <c r="I229" s="15">
        <v>-12</v>
      </c>
      <c r="K229" s="18">
        <v>9578494.59</v>
      </c>
      <c r="L229" s="7">
        <f t="shared" si="3"/>
        <v>-0.001296396827635521</v>
      </c>
    </row>
    <row r="230" spans="1:12" ht="15">
      <c r="A230" s="5" t="s">
        <v>329</v>
      </c>
      <c r="B230" s="5" t="s">
        <v>330</v>
      </c>
      <c r="D230" s="6">
        <v>3273669.02</v>
      </c>
      <c r="E230" s="6">
        <v>-9702.97</v>
      </c>
      <c r="F230" s="9">
        <v>-0.002963943</v>
      </c>
      <c r="H230" s="11">
        <v>629</v>
      </c>
      <c r="I230" s="15">
        <v>-15</v>
      </c>
      <c r="K230" s="18">
        <v>7022729.52</v>
      </c>
      <c r="L230" s="7">
        <f t="shared" si="3"/>
        <v>-0.0013816522439554244</v>
      </c>
    </row>
    <row r="231" spans="1:12" ht="15">
      <c r="A231" s="5" t="s">
        <v>331</v>
      </c>
      <c r="B231" s="5" t="s">
        <v>242</v>
      </c>
      <c r="D231" s="6">
        <v>4282195.77</v>
      </c>
      <c r="E231" s="6">
        <v>-12247.3</v>
      </c>
      <c r="F231" s="9">
        <v>-0.002860051</v>
      </c>
      <c r="H231" s="11">
        <v>947</v>
      </c>
      <c r="I231" s="15">
        <v>-13</v>
      </c>
      <c r="K231" s="18">
        <v>8082824.65</v>
      </c>
      <c r="L231" s="7">
        <f t="shared" si="3"/>
        <v>-0.0015152252498759821</v>
      </c>
    </row>
    <row r="232" spans="1:12" ht="15">
      <c r="A232" s="5" t="s">
        <v>332</v>
      </c>
      <c r="B232" s="5" t="s">
        <v>78</v>
      </c>
      <c r="D232" s="6">
        <v>3137188.27</v>
      </c>
      <c r="E232" s="6">
        <v>-8944.81</v>
      </c>
      <c r="F232" s="9">
        <v>-0.002851219</v>
      </c>
      <c r="H232" s="11">
        <v>697</v>
      </c>
      <c r="I232" s="15">
        <v>-13</v>
      </c>
      <c r="K232" s="18">
        <v>6742065.05</v>
      </c>
      <c r="L232" s="7">
        <f t="shared" si="3"/>
        <v>-0.0013267166563455213</v>
      </c>
    </row>
    <row r="233" spans="1:12" ht="15">
      <c r="A233" s="5" t="s">
        <v>333</v>
      </c>
      <c r="B233" s="5" t="s">
        <v>28</v>
      </c>
      <c r="D233" s="6">
        <v>796817.09</v>
      </c>
      <c r="E233" s="6">
        <v>-2258.83</v>
      </c>
      <c r="F233" s="9">
        <v>-0.002834816</v>
      </c>
      <c r="H233" s="11">
        <v>230</v>
      </c>
      <c r="I233" s="15">
        <v>-10</v>
      </c>
      <c r="K233" s="18">
        <v>2401167.87</v>
      </c>
      <c r="L233" s="7">
        <f t="shared" si="3"/>
        <v>-0.0009407213998744702</v>
      </c>
    </row>
    <row r="234" spans="1:12" ht="15">
      <c r="A234" s="5" t="s">
        <v>334</v>
      </c>
      <c r="B234" s="5" t="s">
        <v>185</v>
      </c>
      <c r="D234" s="6">
        <v>3456991.96</v>
      </c>
      <c r="E234" s="6">
        <v>-9687.02</v>
      </c>
      <c r="F234" s="9">
        <v>-0.002802153</v>
      </c>
      <c r="H234" s="11">
        <v>802</v>
      </c>
      <c r="I234" s="15">
        <v>-12</v>
      </c>
      <c r="K234" s="18">
        <v>6457827.78</v>
      </c>
      <c r="L234" s="7">
        <f t="shared" si="3"/>
        <v>-0.0015000430996318704</v>
      </c>
    </row>
    <row r="235" spans="1:12" ht="15">
      <c r="A235" s="5" t="s">
        <v>335</v>
      </c>
      <c r="B235" s="5" t="s">
        <v>239</v>
      </c>
      <c r="D235" s="6">
        <v>2589830.2</v>
      </c>
      <c r="E235" s="6">
        <v>-7186.11</v>
      </c>
      <c r="F235" s="9">
        <v>-0.002774742</v>
      </c>
      <c r="H235" s="11">
        <v>550</v>
      </c>
      <c r="I235" s="15">
        <v>-13</v>
      </c>
      <c r="K235" s="18">
        <v>5397846.59</v>
      </c>
      <c r="L235" s="7">
        <f t="shared" si="3"/>
        <v>-0.0013312920032430933</v>
      </c>
    </row>
    <row r="236" spans="1:12" ht="15">
      <c r="A236" s="5" t="s">
        <v>336</v>
      </c>
      <c r="B236" s="5" t="s">
        <v>137</v>
      </c>
      <c r="D236" s="6">
        <v>2993519.41</v>
      </c>
      <c r="E236" s="6">
        <v>-8110.82</v>
      </c>
      <c r="F236" s="9">
        <v>-0.00270946</v>
      </c>
      <c r="H236" s="11">
        <v>696</v>
      </c>
      <c r="I236" s="15">
        <v>-12</v>
      </c>
      <c r="K236" s="18">
        <v>5869446.4</v>
      </c>
      <c r="L236" s="7">
        <f t="shared" si="3"/>
        <v>-0.0013818713805785838</v>
      </c>
    </row>
    <row r="237" spans="1:12" ht="15">
      <c r="A237" s="5" t="s">
        <v>337</v>
      </c>
      <c r="B237" s="5" t="s">
        <v>48</v>
      </c>
      <c r="D237" s="6">
        <v>50572838.28</v>
      </c>
      <c r="E237" s="6">
        <v>-136498.69</v>
      </c>
      <c r="F237" s="9">
        <v>-0.002699051</v>
      </c>
      <c r="H237" s="11">
        <v>11558</v>
      </c>
      <c r="I237" s="15">
        <v>-12</v>
      </c>
      <c r="K237" s="18">
        <v>114687481.3</v>
      </c>
      <c r="L237" s="7">
        <f t="shared" si="3"/>
        <v>-0.0011901795074123753</v>
      </c>
    </row>
    <row r="238" spans="1:12" ht="15">
      <c r="A238" s="5" t="s">
        <v>338</v>
      </c>
      <c r="B238" s="5" t="s">
        <v>239</v>
      </c>
      <c r="D238" s="6">
        <v>11653799.14</v>
      </c>
      <c r="E238" s="6">
        <v>-31271.99</v>
      </c>
      <c r="F238" s="9">
        <v>-0.002683416</v>
      </c>
      <c r="H238" s="11">
        <v>2646</v>
      </c>
      <c r="I238" s="15">
        <v>-12</v>
      </c>
      <c r="K238" s="18">
        <v>23236765.22</v>
      </c>
      <c r="L238" s="7">
        <f t="shared" si="3"/>
        <v>-0.0013457979070634171</v>
      </c>
    </row>
    <row r="239" spans="1:12" ht="15">
      <c r="A239" s="5" t="s">
        <v>339</v>
      </c>
      <c r="B239" s="5" t="s">
        <v>259</v>
      </c>
      <c r="D239" s="6">
        <v>1109059.17</v>
      </c>
      <c r="E239" s="6">
        <v>-2937.99</v>
      </c>
      <c r="F239" s="9">
        <v>-0.002649083</v>
      </c>
      <c r="H239" s="11">
        <v>247</v>
      </c>
      <c r="I239" s="15">
        <v>-12</v>
      </c>
      <c r="K239" s="18">
        <v>2158990.4</v>
      </c>
      <c r="L239" s="7">
        <f t="shared" si="3"/>
        <v>-0.0013608166113198094</v>
      </c>
    </row>
    <row r="240" spans="1:12" ht="15">
      <c r="A240" s="5" t="s">
        <v>340</v>
      </c>
      <c r="B240" s="5" t="s">
        <v>157</v>
      </c>
      <c r="D240" s="6">
        <v>1245566.39</v>
      </c>
      <c r="E240" s="6">
        <v>-3284.87</v>
      </c>
      <c r="F240" s="9">
        <v>-0.00263725</v>
      </c>
      <c r="H240" s="11">
        <v>201</v>
      </c>
      <c r="I240" s="15">
        <v>-16</v>
      </c>
      <c r="K240" s="18">
        <v>2195067.75</v>
      </c>
      <c r="L240" s="7">
        <f t="shared" si="3"/>
        <v>-0.0014964777283070193</v>
      </c>
    </row>
    <row r="241" spans="1:12" ht="15">
      <c r="A241" s="5" t="s">
        <v>341</v>
      </c>
      <c r="B241" s="5" t="s">
        <v>72</v>
      </c>
      <c r="D241" s="6">
        <v>1495948.4</v>
      </c>
      <c r="E241" s="6">
        <v>-3936.51</v>
      </c>
      <c r="F241" s="9">
        <v>-0.002631448</v>
      </c>
      <c r="H241" s="11">
        <v>322</v>
      </c>
      <c r="I241" s="15">
        <v>-12</v>
      </c>
      <c r="K241" s="18">
        <v>3415843.58</v>
      </c>
      <c r="L241" s="7">
        <f t="shared" si="3"/>
        <v>-0.0011524268918660498</v>
      </c>
    </row>
    <row r="242" spans="1:12" ht="15">
      <c r="A242" s="5" t="s">
        <v>342</v>
      </c>
      <c r="B242" s="5" t="s">
        <v>133</v>
      </c>
      <c r="D242" s="6">
        <v>2126318.47</v>
      </c>
      <c r="E242" s="6">
        <v>-5501.19</v>
      </c>
      <c r="F242" s="9">
        <v>-0.00258719</v>
      </c>
      <c r="H242" s="11">
        <v>473</v>
      </c>
      <c r="I242" s="15">
        <v>-12</v>
      </c>
      <c r="K242" s="18">
        <v>4087574.65</v>
      </c>
      <c r="L242" s="7">
        <f t="shared" si="3"/>
        <v>-0.0013458323018027327</v>
      </c>
    </row>
    <row r="243" spans="1:12" ht="15">
      <c r="A243" s="5" t="s">
        <v>343</v>
      </c>
      <c r="B243" s="5" t="s">
        <v>183</v>
      </c>
      <c r="D243" s="6">
        <v>2718202.32</v>
      </c>
      <c r="E243" s="6">
        <v>-6945.25</v>
      </c>
      <c r="F243" s="9">
        <v>-0.002555089</v>
      </c>
      <c r="H243" s="11">
        <v>619</v>
      </c>
      <c r="I243" s="15">
        <v>-11</v>
      </c>
      <c r="K243" s="18">
        <v>5424429.29</v>
      </c>
      <c r="L243" s="7">
        <f t="shared" si="3"/>
        <v>-0.001280365109156027</v>
      </c>
    </row>
    <row r="244" spans="1:12" ht="15">
      <c r="A244" s="5" t="s">
        <v>344</v>
      </c>
      <c r="B244" s="5" t="s">
        <v>345</v>
      </c>
      <c r="D244" s="6">
        <v>3033382.67</v>
      </c>
      <c r="E244" s="6">
        <v>-7734.78</v>
      </c>
      <c r="F244" s="9">
        <v>-0.002549886</v>
      </c>
      <c r="H244" s="11">
        <v>667</v>
      </c>
      <c r="I244" s="15">
        <v>-12</v>
      </c>
      <c r="K244" s="18">
        <v>5932109.66</v>
      </c>
      <c r="L244" s="7">
        <f t="shared" si="3"/>
        <v>-0.0013038835158687878</v>
      </c>
    </row>
    <row r="245" spans="1:12" ht="15">
      <c r="A245" s="5" t="s">
        <v>346</v>
      </c>
      <c r="B245" s="5" t="s">
        <v>244</v>
      </c>
      <c r="D245" s="6">
        <v>22257626.36</v>
      </c>
      <c r="E245" s="6">
        <v>-55270.27</v>
      </c>
      <c r="F245" s="9">
        <v>-0.002483206</v>
      </c>
      <c r="H245" s="11">
        <v>5361</v>
      </c>
      <c r="I245" s="15">
        <v>-10</v>
      </c>
      <c r="K245" s="18">
        <v>45979757.27</v>
      </c>
      <c r="L245" s="7">
        <f t="shared" si="3"/>
        <v>-0.0012020565849324674</v>
      </c>
    </row>
    <row r="246" spans="1:12" ht="15">
      <c r="A246" s="5" t="s">
        <v>347</v>
      </c>
      <c r="B246" s="5" t="s">
        <v>244</v>
      </c>
      <c r="D246" s="6">
        <v>3328886.03</v>
      </c>
      <c r="E246" s="6">
        <v>-8202.65</v>
      </c>
      <c r="F246" s="9">
        <v>-0.002464083</v>
      </c>
      <c r="H246" s="11">
        <v>720</v>
      </c>
      <c r="I246" s="15">
        <v>-11</v>
      </c>
      <c r="K246" s="18">
        <v>6953506.04</v>
      </c>
      <c r="L246" s="7">
        <f t="shared" si="3"/>
        <v>-0.0011796423204084826</v>
      </c>
    </row>
    <row r="247" spans="1:12" ht="15">
      <c r="A247" s="5" t="s">
        <v>348</v>
      </c>
      <c r="B247" s="5" t="s">
        <v>165</v>
      </c>
      <c r="D247" s="6">
        <v>1940900.08</v>
      </c>
      <c r="E247" s="6">
        <v>-4744.18</v>
      </c>
      <c r="F247" s="9">
        <v>-0.00244432</v>
      </c>
      <c r="H247" s="11">
        <v>426</v>
      </c>
      <c r="I247" s="15">
        <v>-11</v>
      </c>
      <c r="K247" s="18">
        <v>4207736.25</v>
      </c>
      <c r="L247" s="7">
        <f t="shared" si="3"/>
        <v>-0.0011274898705925308</v>
      </c>
    </row>
    <row r="248" spans="1:12" ht="15">
      <c r="A248" s="5" t="s">
        <v>349</v>
      </c>
      <c r="B248" s="5" t="s">
        <v>100</v>
      </c>
      <c r="D248" s="6">
        <v>69422514.43</v>
      </c>
      <c r="E248" s="6">
        <v>-167523.07</v>
      </c>
      <c r="F248" s="9">
        <v>-0.002413094</v>
      </c>
      <c r="H248" s="11">
        <v>14063</v>
      </c>
      <c r="I248" s="15">
        <v>-12</v>
      </c>
      <c r="K248" s="18">
        <v>160305361.4</v>
      </c>
      <c r="L248" s="7">
        <f t="shared" si="3"/>
        <v>-0.0010450247486232858</v>
      </c>
    </row>
    <row r="249" spans="1:12" ht="15">
      <c r="A249" s="5" t="s">
        <v>350</v>
      </c>
      <c r="B249" s="5" t="s">
        <v>78</v>
      </c>
      <c r="D249" s="6">
        <v>732675.49</v>
      </c>
      <c r="E249" s="6">
        <v>-1685.81</v>
      </c>
      <c r="F249" s="9">
        <v>-0.002300896</v>
      </c>
      <c r="H249" s="11">
        <v>158</v>
      </c>
      <c r="I249" s="15">
        <v>-11</v>
      </c>
      <c r="K249" s="18">
        <v>1578156.81</v>
      </c>
      <c r="L249" s="7">
        <f t="shared" si="3"/>
        <v>-0.0010682145077839254</v>
      </c>
    </row>
    <row r="250" spans="1:12" ht="15">
      <c r="A250" s="5" t="s">
        <v>351</v>
      </c>
      <c r="B250" s="5" t="s">
        <v>62</v>
      </c>
      <c r="D250" s="6">
        <v>352158.26</v>
      </c>
      <c r="E250" s="6">
        <v>-804.25</v>
      </c>
      <c r="F250" s="9">
        <v>-0.002283774</v>
      </c>
      <c r="H250" s="11">
        <v>75</v>
      </c>
      <c r="I250" s="15">
        <v>-11</v>
      </c>
      <c r="K250" s="18">
        <v>943556.23</v>
      </c>
      <c r="L250" s="7">
        <f t="shared" si="3"/>
        <v>-0.0008523604364310117</v>
      </c>
    </row>
    <row r="251" spans="1:12" ht="15">
      <c r="A251" s="5" t="s">
        <v>352</v>
      </c>
      <c r="B251" s="5" t="s">
        <v>259</v>
      </c>
      <c r="D251" s="6">
        <v>793558.48</v>
      </c>
      <c r="E251" s="6">
        <v>-1739.56</v>
      </c>
      <c r="F251" s="9">
        <v>-0.002192101</v>
      </c>
      <c r="H251" s="11">
        <v>174</v>
      </c>
      <c r="I251" s="15">
        <v>-10</v>
      </c>
      <c r="K251" s="18">
        <v>1564741.59</v>
      </c>
      <c r="L251" s="7">
        <f aca="true" t="shared" si="4" ref="L251:L282">E251/K251</f>
        <v>-0.0011117235018978436</v>
      </c>
    </row>
    <row r="252" spans="1:12" ht="15">
      <c r="A252" s="5" t="s">
        <v>353</v>
      </c>
      <c r="B252" s="5" t="s">
        <v>165</v>
      </c>
      <c r="D252" s="6">
        <v>1232149.55</v>
      </c>
      <c r="E252" s="6">
        <v>-2678.47</v>
      </c>
      <c r="F252" s="9">
        <v>-0.002173819</v>
      </c>
      <c r="H252" s="11">
        <v>174</v>
      </c>
      <c r="I252" s="15">
        <v>-15</v>
      </c>
      <c r="K252" s="18">
        <v>2441823.4</v>
      </c>
      <c r="L252" s="7">
        <f t="shared" si="4"/>
        <v>-0.001096913888203381</v>
      </c>
    </row>
    <row r="253" spans="1:12" ht="15">
      <c r="A253" s="5" t="s">
        <v>354</v>
      </c>
      <c r="B253" s="5" t="s">
        <v>265</v>
      </c>
      <c r="D253" s="6">
        <v>2431039.14</v>
      </c>
      <c r="E253" s="6">
        <v>-5138.47</v>
      </c>
      <c r="F253" s="9">
        <v>-0.002113693</v>
      </c>
      <c r="H253" s="11">
        <v>582</v>
      </c>
      <c r="I253" s="15">
        <v>-9</v>
      </c>
      <c r="K253" s="18">
        <v>4761279.7</v>
      </c>
      <c r="L253" s="7">
        <f t="shared" si="4"/>
        <v>-0.001079220361702338</v>
      </c>
    </row>
    <row r="254" spans="1:12" ht="15">
      <c r="A254" s="5" t="s">
        <v>355</v>
      </c>
      <c r="B254" s="5" t="s">
        <v>84</v>
      </c>
      <c r="D254" s="6">
        <v>3199419.95</v>
      </c>
      <c r="E254" s="6">
        <v>-6736.29</v>
      </c>
      <c r="F254" s="9">
        <v>-0.002105472</v>
      </c>
      <c r="H254" s="11">
        <v>727</v>
      </c>
      <c r="I254" s="15">
        <v>-9</v>
      </c>
      <c r="K254" s="18">
        <v>6205245.14</v>
      </c>
      <c r="L254" s="7">
        <f t="shared" si="4"/>
        <v>-0.0010855799969249887</v>
      </c>
    </row>
    <row r="255" spans="1:12" ht="15">
      <c r="A255" s="5" t="s">
        <v>356</v>
      </c>
      <c r="B255" s="5" t="s">
        <v>357</v>
      </c>
      <c r="D255" s="6">
        <v>881781.41</v>
      </c>
      <c r="E255" s="6">
        <v>-1729.07</v>
      </c>
      <c r="F255" s="9">
        <v>-0.001960883</v>
      </c>
      <c r="H255" s="11">
        <v>136</v>
      </c>
      <c r="I255" s="15">
        <v>-13</v>
      </c>
      <c r="K255" s="18">
        <v>1909358.37</v>
      </c>
      <c r="L255" s="7">
        <f t="shared" si="4"/>
        <v>-0.0009055764633644966</v>
      </c>
    </row>
    <row r="256" spans="1:12" ht="15">
      <c r="A256" s="5" t="s">
        <v>358</v>
      </c>
      <c r="B256" s="5" t="s">
        <v>359</v>
      </c>
      <c r="D256" s="6">
        <v>2809258.68</v>
      </c>
      <c r="E256" s="6">
        <v>-5418.84</v>
      </c>
      <c r="F256" s="9">
        <v>-0.001928922</v>
      </c>
      <c r="H256" s="11">
        <v>624</v>
      </c>
      <c r="I256" s="15">
        <v>-9</v>
      </c>
      <c r="K256" s="18">
        <v>5522023.04</v>
      </c>
      <c r="L256" s="7">
        <f t="shared" si="4"/>
        <v>-0.0009813142684750552</v>
      </c>
    </row>
    <row r="257" spans="1:12" ht="15">
      <c r="A257" s="5" t="s">
        <v>360</v>
      </c>
      <c r="B257" s="5" t="s">
        <v>18</v>
      </c>
      <c r="D257" s="6">
        <v>2384812.83</v>
      </c>
      <c r="E257" s="6">
        <v>-4583.85</v>
      </c>
      <c r="F257" s="9">
        <v>-0.001922101</v>
      </c>
      <c r="H257" s="11">
        <v>512</v>
      </c>
      <c r="I257" s="15">
        <v>-9</v>
      </c>
      <c r="K257" s="18">
        <v>5291830.48</v>
      </c>
      <c r="L257" s="7">
        <f t="shared" si="4"/>
        <v>-0.00086621255486627</v>
      </c>
    </row>
    <row r="258" spans="1:12" ht="15">
      <c r="A258" s="5" t="s">
        <v>361</v>
      </c>
      <c r="B258" s="5" t="s">
        <v>362</v>
      </c>
      <c r="D258" s="6">
        <v>4580340.61</v>
      </c>
      <c r="E258" s="6">
        <v>-8518.75</v>
      </c>
      <c r="F258" s="9">
        <v>-0.001859851</v>
      </c>
      <c r="H258" s="11">
        <v>1026</v>
      </c>
      <c r="I258" s="15">
        <v>-8</v>
      </c>
      <c r="K258" s="18">
        <v>9185781.06</v>
      </c>
      <c r="L258" s="7">
        <f t="shared" si="4"/>
        <v>-0.0009273843938100567</v>
      </c>
    </row>
    <row r="259" spans="1:12" ht="15">
      <c r="A259" s="5" t="s">
        <v>363</v>
      </c>
      <c r="B259" s="5" t="s">
        <v>224</v>
      </c>
      <c r="D259" s="6">
        <v>6705142.31</v>
      </c>
      <c r="E259" s="6">
        <v>-12114.8</v>
      </c>
      <c r="F259" s="9">
        <v>-0.001806792</v>
      </c>
      <c r="H259" s="11">
        <v>1425</v>
      </c>
      <c r="I259" s="15">
        <v>-9</v>
      </c>
      <c r="K259" s="18">
        <v>13055020.43</v>
      </c>
      <c r="L259" s="7">
        <f t="shared" si="4"/>
        <v>-0.0009279801640264457</v>
      </c>
    </row>
    <row r="260" spans="1:12" ht="15">
      <c r="A260" s="5" t="s">
        <v>364</v>
      </c>
      <c r="B260" s="5" t="s">
        <v>244</v>
      </c>
      <c r="D260" s="6">
        <v>24482384.47</v>
      </c>
      <c r="E260" s="6">
        <v>-43111.45</v>
      </c>
      <c r="F260" s="9">
        <v>-0.001760917</v>
      </c>
      <c r="H260" s="11">
        <v>5689</v>
      </c>
      <c r="I260" s="15">
        <v>-8</v>
      </c>
      <c r="K260" s="18">
        <v>51216197.52</v>
      </c>
      <c r="L260" s="7">
        <f t="shared" si="4"/>
        <v>-0.0008417542122912368</v>
      </c>
    </row>
    <row r="261" spans="1:12" ht="15">
      <c r="A261" s="5" t="s">
        <v>365</v>
      </c>
      <c r="B261" s="5" t="s">
        <v>313</v>
      </c>
      <c r="D261" s="6">
        <v>2825482.88</v>
      </c>
      <c r="E261" s="6">
        <v>-4635.2</v>
      </c>
      <c r="F261" s="9">
        <v>-0.001640498</v>
      </c>
      <c r="H261" s="11">
        <v>572</v>
      </c>
      <c r="I261" s="15">
        <v>-8</v>
      </c>
      <c r="K261" s="18">
        <v>5584232.23</v>
      </c>
      <c r="L261" s="7">
        <f t="shared" si="4"/>
        <v>-0.0008300514393184538</v>
      </c>
    </row>
    <row r="262" spans="1:12" ht="15">
      <c r="A262" s="5" t="s">
        <v>366</v>
      </c>
      <c r="B262" s="5" t="s">
        <v>165</v>
      </c>
      <c r="D262" s="6">
        <v>8233740.52</v>
      </c>
      <c r="E262" s="6">
        <v>-13060.44</v>
      </c>
      <c r="F262" s="9">
        <v>-0.00158621</v>
      </c>
      <c r="H262" s="11">
        <v>1746</v>
      </c>
      <c r="I262" s="15">
        <v>-7</v>
      </c>
      <c r="K262" s="18">
        <v>17467784.9</v>
      </c>
      <c r="L262" s="7">
        <f t="shared" si="4"/>
        <v>-0.0007476872468242955</v>
      </c>
    </row>
    <row r="263" spans="1:12" ht="15">
      <c r="A263" s="5" t="s">
        <v>367</v>
      </c>
      <c r="B263" s="5" t="s">
        <v>40</v>
      </c>
      <c r="D263" s="6">
        <v>18146159.92</v>
      </c>
      <c r="E263" s="6">
        <v>-27262.7</v>
      </c>
      <c r="F263" s="9">
        <v>-0.001502395</v>
      </c>
      <c r="H263" s="11">
        <v>4119</v>
      </c>
      <c r="I263" s="15">
        <v>-7</v>
      </c>
      <c r="K263" s="18">
        <v>32852900.68</v>
      </c>
      <c r="L263" s="7">
        <f t="shared" si="4"/>
        <v>-0.0008298414884441796</v>
      </c>
    </row>
    <row r="264" spans="1:12" ht="15">
      <c r="A264" s="5" t="s">
        <v>368</v>
      </c>
      <c r="B264" s="5" t="s">
        <v>229</v>
      </c>
      <c r="D264" s="6">
        <v>1798702.97</v>
      </c>
      <c r="E264" s="6">
        <v>-2693.61</v>
      </c>
      <c r="F264" s="9">
        <v>-0.001497529</v>
      </c>
      <c r="H264" s="11">
        <v>348</v>
      </c>
      <c r="I264" s="15">
        <v>-8</v>
      </c>
      <c r="K264" s="18">
        <v>3438291.91</v>
      </c>
      <c r="L264" s="7">
        <f t="shared" si="4"/>
        <v>-0.0007834151580224612</v>
      </c>
    </row>
    <row r="265" spans="1:12" ht="15">
      <c r="A265" s="5" t="s">
        <v>369</v>
      </c>
      <c r="B265" s="5" t="s">
        <v>313</v>
      </c>
      <c r="D265" s="6">
        <v>1224940.92</v>
      </c>
      <c r="E265" s="6">
        <v>-1794.18</v>
      </c>
      <c r="F265" s="9">
        <v>-0.001464707</v>
      </c>
      <c r="H265" s="11">
        <v>256</v>
      </c>
      <c r="I265" s="15">
        <v>-7</v>
      </c>
      <c r="K265" s="18">
        <v>2473310.52</v>
      </c>
      <c r="L265" s="7">
        <f t="shared" si="4"/>
        <v>-0.0007254163945415151</v>
      </c>
    </row>
    <row r="266" spans="1:12" ht="15">
      <c r="A266" s="5" t="s">
        <v>370</v>
      </c>
      <c r="B266" s="5" t="s">
        <v>232</v>
      </c>
      <c r="D266" s="6">
        <v>3451631.14</v>
      </c>
      <c r="E266" s="6">
        <v>-5032.93</v>
      </c>
      <c r="F266" s="9">
        <v>-0.001458131</v>
      </c>
      <c r="H266" s="11">
        <v>832</v>
      </c>
      <c r="I266" s="15">
        <v>-6</v>
      </c>
      <c r="K266" s="18">
        <v>6635432.88</v>
      </c>
      <c r="L266" s="7">
        <f t="shared" si="4"/>
        <v>-0.0007584930917122019</v>
      </c>
    </row>
    <row r="267" spans="1:12" ht="15">
      <c r="A267" s="5" t="s">
        <v>371</v>
      </c>
      <c r="B267" s="5" t="s">
        <v>30</v>
      </c>
      <c r="D267" s="6">
        <v>19919656.71</v>
      </c>
      <c r="E267" s="6">
        <v>-28149.66</v>
      </c>
      <c r="F267" s="9">
        <v>-0.00141316</v>
      </c>
      <c r="H267" s="11">
        <v>4644</v>
      </c>
      <c r="I267" s="15">
        <v>-6</v>
      </c>
      <c r="K267" s="18">
        <v>39848554.55</v>
      </c>
      <c r="L267" s="7">
        <f t="shared" si="4"/>
        <v>-0.0007064160875566816</v>
      </c>
    </row>
    <row r="268" spans="1:12" ht="15">
      <c r="A268" s="5" t="s">
        <v>372</v>
      </c>
      <c r="B268" s="5" t="s">
        <v>224</v>
      </c>
      <c r="D268" s="6">
        <v>860236.42</v>
      </c>
      <c r="E268" s="6">
        <v>-1149.24</v>
      </c>
      <c r="F268" s="9">
        <v>-0.001335958</v>
      </c>
      <c r="H268" s="11">
        <v>130</v>
      </c>
      <c r="I268" s="15">
        <v>-9</v>
      </c>
      <c r="K268" s="18">
        <v>1632926.7</v>
      </c>
      <c r="L268" s="7">
        <f t="shared" si="4"/>
        <v>-0.0007037915418983596</v>
      </c>
    </row>
    <row r="269" spans="1:12" ht="15">
      <c r="A269" s="5" t="s">
        <v>373</v>
      </c>
      <c r="B269" s="5" t="s">
        <v>40</v>
      </c>
      <c r="D269" s="6">
        <v>3779386.62</v>
      </c>
      <c r="E269" s="6">
        <v>-4910</v>
      </c>
      <c r="F269" s="9">
        <v>-0.001299153</v>
      </c>
      <c r="H269" s="11">
        <v>739</v>
      </c>
      <c r="I269" s="15">
        <v>-7</v>
      </c>
      <c r="K269" s="18">
        <v>7078162.3</v>
      </c>
      <c r="L269" s="7">
        <f t="shared" si="4"/>
        <v>-0.000693682878676009</v>
      </c>
    </row>
    <row r="270" spans="1:12" ht="15">
      <c r="A270" s="5" t="s">
        <v>374</v>
      </c>
      <c r="B270" s="5" t="s">
        <v>232</v>
      </c>
      <c r="D270" s="6">
        <v>2929117.05</v>
      </c>
      <c r="E270" s="6">
        <v>-3801.42</v>
      </c>
      <c r="F270" s="9">
        <v>-0.001297804</v>
      </c>
      <c r="H270" s="11">
        <v>425</v>
      </c>
      <c r="I270" s="15">
        <v>-9</v>
      </c>
      <c r="K270" s="18">
        <v>4873103.61</v>
      </c>
      <c r="L270" s="7">
        <f t="shared" si="4"/>
        <v>-0.0007800819158039613</v>
      </c>
    </row>
    <row r="271" spans="1:12" ht="15">
      <c r="A271" s="5" t="s">
        <v>375</v>
      </c>
      <c r="B271" s="5" t="s">
        <v>362</v>
      </c>
      <c r="D271" s="6">
        <v>387612.51</v>
      </c>
      <c r="E271" s="6">
        <v>-490.06</v>
      </c>
      <c r="F271" s="9">
        <v>-0.001264304</v>
      </c>
      <c r="H271" s="11">
        <v>49</v>
      </c>
      <c r="I271" s="15">
        <v>-10</v>
      </c>
      <c r="K271" s="18">
        <v>770754.94</v>
      </c>
      <c r="L271" s="7">
        <f t="shared" si="4"/>
        <v>-0.0006358181758783149</v>
      </c>
    </row>
    <row r="272" spans="1:12" ht="15">
      <c r="A272" s="5" t="s">
        <v>376</v>
      </c>
      <c r="B272" s="5" t="s">
        <v>377</v>
      </c>
      <c r="D272" s="6">
        <v>18350224.29</v>
      </c>
      <c r="E272" s="6">
        <v>-21929.32</v>
      </c>
      <c r="F272" s="9">
        <v>-0.001195044</v>
      </c>
      <c r="H272" s="11">
        <v>3653</v>
      </c>
      <c r="I272" s="15">
        <v>-6</v>
      </c>
      <c r="K272" s="18">
        <v>31648586.34</v>
      </c>
      <c r="L272" s="7">
        <f t="shared" si="4"/>
        <v>-0.0006929004589466917</v>
      </c>
    </row>
    <row r="273" spans="1:12" ht="15">
      <c r="A273" s="5" t="s">
        <v>378</v>
      </c>
      <c r="B273" s="5" t="s">
        <v>357</v>
      </c>
      <c r="D273" s="6">
        <v>6564852.45</v>
      </c>
      <c r="E273" s="6">
        <v>-7825.26</v>
      </c>
      <c r="F273" s="9">
        <v>-0.001191993</v>
      </c>
      <c r="H273" s="11">
        <v>1519</v>
      </c>
      <c r="I273" s="15">
        <v>-5</v>
      </c>
      <c r="K273" s="18">
        <v>13096859.29</v>
      </c>
      <c r="L273" s="7">
        <f t="shared" si="4"/>
        <v>-0.0005974913394675405</v>
      </c>
    </row>
    <row r="274" spans="1:12" ht="15">
      <c r="A274" s="5" t="s">
        <v>379</v>
      </c>
      <c r="B274" s="5" t="s">
        <v>380</v>
      </c>
      <c r="D274" s="6">
        <v>1169846.77</v>
      </c>
      <c r="E274" s="6">
        <v>-1383.18</v>
      </c>
      <c r="F274" s="9">
        <v>-0.00118236</v>
      </c>
      <c r="H274" s="11">
        <v>157</v>
      </c>
      <c r="I274" s="15">
        <v>-9</v>
      </c>
      <c r="K274" s="18">
        <v>2152637.02</v>
      </c>
      <c r="L274" s="7">
        <f t="shared" si="4"/>
        <v>-0.0006425514321034951</v>
      </c>
    </row>
    <row r="275" spans="1:12" ht="15">
      <c r="A275" s="5" t="s">
        <v>381</v>
      </c>
      <c r="B275" s="5" t="s">
        <v>160</v>
      </c>
      <c r="D275" s="6">
        <v>2694453.21</v>
      </c>
      <c r="E275" s="6">
        <v>-3088.45</v>
      </c>
      <c r="F275" s="9">
        <v>-0.001146225</v>
      </c>
      <c r="H275" s="11">
        <v>622</v>
      </c>
      <c r="I275" s="15">
        <v>-5</v>
      </c>
      <c r="K275" s="18">
        <v>4644540.2</v>
      </c>
      <c r="L275" s="7">
        <f t="shared" si="4"/>
        <v>-0.0006649635630239565</v>
      </c>
    </row>
    <row r="276" spans="1:12" ht="15">
      <c r="A276" s="5" t="s">
        <v>382</v>
      </c>
      <c r="B276" s="5" t="s">
        <v>362</v>
      </c>
      <c r="D276" s="6">
        <v>2804069.16</v>
      </c>
      <c r="E276" s="6">
        <v>-3008.57</v>
      </c>
      <c r="F276" s="9">
        <v>-0.00107293</v>
      </c>
      <c r="H276" s="11">
        <v>573</v>
      </c>
      <c r="I276" s="15">
        <v>-5</v>
      </c>
      <c r="K276" s="18">
        <v>5538118.65</v>
      </c>
      <c r="L276" s="7">
        <f t="shared" si="4"/>
        <v>-0.0005432476604667905</v>
      </c>
    </row>
    <row r="277" spans="1:12" ht="15">
      <c r="A277" s="5" t="s">
        <v>383</v>
      </c>
      <c r="B277" s="5" t="s">
        <v>292</v>
      </c>
      <c r="D277" s="6">
        <v>3343243.38</v>
      </c>
      <c r="E277" s="6">
        <v>-3487.56</v>
      </c>
      <c r="F277" s="9">
        <v>-0.001043167</v>
      </c>
      <c r="H277" s="11">
        <v>700</v>
      </c>
      <c r="I277" s="15">
        <v>-5</v>
      </c>
      <c r="K277" s="18">
        <v>6001691.97</v>
      </c>
      <c r="L277" s="7">
        <f t="shared" si="4"/>
        <v>-0.0005810961337957503</v>
      </c>
    </row>
    <row r="278" spans="1:12" ht="15">
      <c r="A278" s="5" t="s">
        <v>384</v>
      </c>
      <c r="B278" s="5" t="s">
        <v>72</v>
      </c>
      <c r="D278" s="6">
        <v>4973662.2</v>
      </c>
      <c r="E278" s="6">
        <v>-5182.16</v>
      </c>
      <c r="F278" s="9">
        <v>-0.00104192</v>
      </c>
      <c r="H278" s="11">
        <v>969</v>
      </c>
      <c r="I278" s="15">
        <v>-5</v>
      </c>
      <c r="K278" s="18">
        <v>9881011.92</v>
      </c>
      <c r="L278" s="7">
        <f t="shared" si="4"/>
        <v>-0.0005244564060803197</v>
      </c>
    </row>
    <row r="279" spans="1:12" ht="15">
      <c r="A279" s="5" t="s">
        <v>385</v>
      </c>
      <c r="B279" s="5" t="s">
        <v>359</v>
      </c>
      <c r="D279" s="6">
        <v>3386413.36</v>
      </c>
      <c r="E279" s="6">
        <v>-3430.98</v>
      </c>
      <c r="F279" s="9">
        <v>-0.00101316</v>
      </c>
      <c r="H279" s="11">
        <v>710</v>
      </c>
      <c r="I279" s="15">
        <v>-5</v>
      </c>
      <c r="K279" s="18">
        <v>6678142.93</v>
      </c>
      <c r="L279" s="7">
        <f t="shared" si="4"/>
        <v>-0.0005137625887860415</v>
      </c>
    </row>
    <row r="280" spans="1:12" ht="15">
      <c r="A280" s="5" t="s">
        <v>386</v>
      </c>
      <c r="B280" s="5" t="s">
        <v>239</v>
      </c>
      <c r="D280" s="6">
        <v>1810669.61</v>
      </c>
      <c r="E280" s="6">
        <v>-1798.57</v>
      </c>
      <c r="F280" s="9">
        <v>-0.000993318</v>
      </c>
      <c r="H280" s="11">
        <v>366</v>
      </c>
      <c r="I280" s="15">
        <v>-5</v>
      </c>
      <c r="K280" s="18">
        <v>7018296.72</v>
      </c>
      <c r="L280" s="7">
        <f t="shared" si="4"/>
        <v>-0.0002562687318241512</v>
      </c>
    </row>
    <row r="281" spans="1:12" ht="15">
      <c r="A281" s="5" t="s">
        <v>387</v>
      </c>
      <c r="B281" s="5" t="s">
        <v>292</v>
      </c>
      <c r="D281" s="6">
        <v>3295601.6</v>
      </c>
      <c r="E281" s="6">
        <v>-3263.95</v>
      </c>
      <c r="F281" s="9">
        <v>-0.000990396</v>
      </c>
      <c r="H281" s="11">
        <v>683</v>
      </c>
      <c r="I281" s="15">
        <v>-5</v>
      </c>
      <c r="K281" s="18">
        <v>5933125.91</v>
      </c>
      <c r="L281" s="7">
        <f t="shared" si="4"/>
        <v>-0.0005501231643337904</v>
      </c>
    </row>
    <row r="282" spans="1:12" ht="15">
      <c r="A282" s="5" t="s">
        <v>388</v>
      </c>
      <c r="B282" s="5" t="s">
        <v>66</v>
      </c>
      <c r="D282" s="6">
        <v>6005951.55</v>
      </c>
      <c r="E282" s="6">
        <v>-5608.83</v>
      </c>
      <c r="F282" s="9">
        <v>-0.000933879</v>
      </c>
      <c r="H282" s="11">
        <v>1327</v>
      </c>
      <c r="I282" s="15">
        <v>-4</v>
      </c>
      <c r="K282" s="18">
        <v>11835280.88</v>
      </c>
      <c r="L282" s="7">
        <f t="shared" si="4"/>
        <v>-0.00047390763741637535</v>
      </c>
    </row>
    <row r="283" spans="1:12" ht="15">
      <c r="A283" s="5" t="s">
        <v>389</v>
      </c>
      <c r="B283" s="5" t="s">
        <v>137</v>
      </c>
      <c r="D283" s="6">
        <v>2099046.5</v>
      </c>
      <c r="E283" s="6">
        <v>-1893.98</v>
      </c>
      <c r="F283" s="9">
        <v>-0.000902305</v>
      </c>
      <c r="H283" s="11">
        <v>370</v>
      </c>
      <c r="I283" s="15">
        <v>-5</v>
      </c>
      <c r="K283" s="18">
        <v>3792779.77</v>
      </c>
      <c r="L283" s="7">
        <f aca="true" t="shared" si="5" ref="L283:L314">E283/K283</f>
        <v>-0.0004993646124620624</v>
      </c>
    </row>
    <row r="284" spans="1:12" ht="15">
      <c r="A284" s="5" t="s">
        <v>390</v>
      </c>
      <c r="B284" s="5" t="s">
        <v>265</v>
      </c>
      <c r="D284" s="6">
        <v>3585124.06</v>
      </c>
      <c r="E284" s="6">
        <v>-3004.27</v>
      </c>
      <c r="F284" s="9">
        <v>-0.000837982</v>
      </c>
      <c r="H284" s="11">
        <v>853</v>
      </c>
      <c r="I284" s="15">
        <v>-4</v>
      </c>
      <c r="K284" s="18">
        <v>6543004.64</v>
      </c>
      <c r="L284" s="7">
        <f t="shared" si="5"/>
        <v>-0.00045915755303514504</v>
      </c>
    </row>
    <row r="285" spans="1:12" ht="15">
      <c r="A285" s="5" t="s">
        <v>391</v>
      </c>
      <c r="B285" s="5" t="s">
        <v>130</v>
      </c>
      <c r="D285" s="6">
        <v>9790464.4</v>
      </c>
      <c r="E285" s="6">
        <v>-7902.84</v>
      </c>
      <c r="F285" s="9">
        <v>-0.000807198</v>
      </c>
      <c r="H285" s="11">
        <v>2029</v>
      </c>
      <c r="I285" s="15">
        <v>-4</v>
      </c>
      <c r="K285" s="18">
        <v>19052113.08</v>
      </c>
      <c r="L285" s="7">
        <f t="shared" si="5"/>
        <v>-0.00041480123316589096</v>
      </c>
    </row>
    <row r="286" spans="1:12" ht="15">
      <c r="A286" s="5" t="s">
        <v>392</v>
      </c>
      <c r="B286" s="5" t="s">
        <v>100</v>
      </c>
      <c r="D286" s="6">
        <v>18115807.69</v>
      </c>
      <c r="E286" s="6">
        <v>-13807.99</v>
      </c>
      <c r="F286" s="9">
        <v>-0.000762207</v>
      </c>
      <c r="H286" s="11">
        <v>3866</v>
      </c>
      <c r="I286" s="15">
        <v>-4</v>
      </c>
      <c r="K286" s="18">
        <v>35311007.92</v>
      </c>
      <c r="L286" s="7">
        <f t="shared" si="5"/>
        <v>-0.0003910392484769378</v>
      </c>
    </row>
    <row r="287" spans="1:12" ht="15">
      <c r="A287" s="5" t="s">
        <v>393</v>
      </c>
      <c r="B287" s="5" t="s">
        <v>130</v>
      </c>
      <c r="D287" s="6">
        <v>4829908.45</v>
      </c>
      <c r="E287" s="6">
        <v>-3618.33</v>
      </c>
      <c r="F287" s="9">
        <v>-0.000749151</v>
      </c>
      <c r="H287" s="11">
        <v>998</v>
      </c>
      <c r="I287" s="15">
        <v>-4</v>
      </c>
      <c r="K287" s="18">
        <v>9369226.32</v>
      </c>
      <c r="L287" s="7">
        <f t="shared" si="5"/>
        <v>-0.00038619304053699066</v>
      </c>
    </row>
    <row r="288" spans="1:12" ht="15">
      <c r="A288" s="5" t="s">
        <v>394</v>
      </c>
      <c r="B288" s="5" t="s">
        <v>239</v>
      </c>
      <c r="D288" s="6">
        <v>4207667.66</v>
      </c>
      <c r="E288" s="6">
        <v>-3016.35</v>
      </c>
      <c r="F288" s="9">
        <v>-0.00071687</v>
      </c>
      <c r="H288" s="11">
        <v>874</v>
      </c>
      <c r="I288" s="15">
        <v>-3</v>
      </c>
      <c r="K288" s="18">
        <v>7744251.06</v>
      </c>
      <c r="L288" s="7">
        <f t="shared" si="5"/>
        <v>-0.0003894953787823093</v>
      </c>
    </row>
    <row r="289" spans="1:12" ht="15">
      <c r="A289" s="5" t="s">
        <v>395</v>
      </c>
      <c r="B289" s="5" t="s">
        <v>326</v>
      </c>
      <c r="D289" s="6">
        <v>3290193.97</v>
      </c>
      <c r="E289" s="6">
        <v>-2253.87</v>
      </c>
      <c r="F289" s="9">
        <v>-0.000685026</v>
      </c>
      <c r="H289" s="11">
        <v>717</v>
      </c>
      <c r="I289" s="15">
        <v>-3</v>
      </c>
      <c r="K289" s="18">
        <v>6194854.33</v>
      </c>
      <c r="L289" s="7">
        <f t="shared" si="5"/>
        <v>-0.00036382937837377684</v>
      </c>
    </row>
    <row r="290" spans="1:12" ht="15">
      <c r="A290" s="5" t="s">
        <v>396</v>
      </c>
      <c r="B290" s="5" t="s">
        <v>213</v>
      </c>
      <c r="D290" s="6">
        <v>6176117.66</v>
      </c>
      <c r="E290" s="6">
        <v>-4165.75</v>
      </c>
      <c r="F290" s="9">
        <v>-0.000674493</v>
      </c>
      <c r="H290" s="11">
        <v>1318</v>
      </c>
      <c r="I290" s="15">
        <v>-3</v>
      </c>
      <c r="K290" s="18">
        <v>11308487.47</v>
      </c>
      <c r="L290" s="7">
        <f t="shared" si="5"/>
        <v>-0.0003683737556460325</v>
      </c>
    </row>
    <row r="291" spans="1:12" ht="15">
      <c r="A291" s="5" t="s">
        <v>397</v>
      </c>
      <c r="B291" s="5" t="s">
        <v>202</v>
      </c>
      <c r="D291" s="6">
        <v>1442015.85</v>
      </c>
      <c r="E291" s="6">
        <v>-869</v>
      </c>
      <c r="F291" s="9">
        <v>-0.000602629</v>
      </c>
      <c r="H291" s="11">
        <v>325</v>
      </c>
      <c r="I291" s="15">
        <v>-3</v>
      </c>
      <c r="K291" s="18">
        <v>3341758.34</v>
      </c>
      <c r="L291" s="7">
        <f t="shared" si="5"/>
        <v>-0.0002600427414508974</v>
      </c>
    </row>
    <row r="292" spans="1:12" ht="15">
      <c r="A292" s="5" t="s">
        <v>398</v>
      </c>
      <c r="B292" s="5" t="s">
        <v>72</v>
      </c>
      <c r="D292" s="6">
        <v>2602082.43</v>
      </c>
      <c r="E292" s="6">
        <v>-1466.42</v>
      </c>
      <c r="F292" s="9">
        <v>-0.000563556</v>
      </c>
      <c r="H292" s="11">
        <v>574</v>
      </c>
      <c r="I292" s="15">
        <v>-3</v>
      </c>
      <c r="K292" s="18">
        <v>4560294.33</v>
      </c>
      <c r="L292" s="7">
        <f t="shared" si="5"/>
        <v>-0.0003215625777382663</v>
      </c>
    </row>
    <row r="293" spans="1:12" ht="15">
      <c r="A293" s="5" t="s">
        <v>399</v>
      </c>
      <c r="B293" s="5" t="s">
        <v>400</v>
      </c>
      <c r="D293" s="6">
        <v>2297335.96</v>
      </c>
      <c r="E293" s="6">
        <v>-1266.55</v>
      </c>
      <c r="F293" s="9">
        <v>-0.000551312</v>
      </c>
      <c r="H293" s="11">
        <v>704</v>
      </c>
      <c r="I293" s="15">
        <v>-2</v>
      </c>
      <c r="K293" s="18">
        <v>7272241.8</v>
      </c>
      <c r="L293" s="7">
        <f t="shared" si="5"/>
        <v>-0.00017416225076564423</v>
      </c>
    </row>
    <row r="294" spans="1:12" ht="15">
      <c r="A294" s="5" t="s">
        <v>401</v>
      </c>
      <c r="B294" s="5" t="s">
        <v>246</v>
      </c>
      <c r="D294" s="6">
        <v>2366197.86</v>
      </c>
      <c r="E294" s="6">
        <v>-1027.7</v>
      </c>
      <c r="F294" s="9">
        <v>-0.000434325</v>
      </c>
      <c r="H294" s="11">
        <v>461</v>
      </c>
      <c r="I294" s="15">
        <v>-2</v>
      </c>
      <c r="K294" s="18">
        <v>5107417.69</v>
      </c>
      <c r="L294" s="7">
        <f t="shared" si="5"/>
        <v>-0.00020121714384397645</v>
      </c>
    </row>
    <row r="295" spans="1:12" ht="15">
      <c r="A295" s="5" t="s">
        <v>402</v>
      </c>
      <c r="B295" s="5" t="s">
        <v>72</v>
      </c>
      <c r="D295" s="6">
        <v>1658067.6</v>
      </c>
      <c r="E295" s="6">
        <v>-715.03</v>
      </c>
      <c r="F295" s="9">
        <v>-0.000431243</v>
      </c>
      <c r="H295" s="11">
        <v>321</v>
      </c>
      <c r="I295" s="15">
        <v>-2</v>
      </c>
      <c r="K295" s="18">
        <v>2995674.95</v>
      </c>
      <c r="L295" s="7">
        <f t="shared" si="5"/>
        <v>-0.00023868744504473022</v>
      </c>
    </row>
    <row r="296" spans="1:12" ht="15">
      <c r="A296" s="5" t="s">
        <v>403</v>
      </c>
      <c r="B296" s="5" t="s">
        <v>145</v>
      </c>
      <c r="D296" s="6">
        <v>2040893.49</v>
      </c>
      <c r="E296" s="6">
        <v>-794.34</v>
      </c>
      <c r="F296" s="9">
        <v>-0.000389212</v>
      </c>
      <c r="H296" s="11">
        <v>378</v>
      </c>
      <c r="I296" s="15">
        <v>-2</v>
      </c>
      <c r="K296" s="18">
        <v>4365894.3</v>
      </c>
      <c r="L296" s="7">
        <f t="shared" si="5"/>
        <v>-0.0001819421051948051</v>
      </c>
    </row>
    <row r="297" spans="1:12" ht="15">
      <c r="A297" s="5" t="s">
        <v>404</v>
      </c>
      <c r="B297" s="5" t="s">
        <v>380</v>
      </c>
      <c r="D297" s="6">
        <v>4085608.82</v>
      </c>
      <c r="E297" s="6">
        <v>-347.19</v>
      </c>
      <c r="F297" s="9">
        <v>-8.49788E-05</v>
      </c>
      <c r="H297" s="11">
        <v>747</v>
      </c>
      <c r="I297" s="15">
        <v>0</v>
      </c>
      <c r="K297" s="18">
        <v>8371791.74</v>
      </c>
      <c r="L297" s="7">
        <f t="shared" si="5"/>
        <v>-4.147140908213753E-05</v>
      </c>
    </row>
    <row r="298" spans="1:12" ht="15">
      <c r="A298" s="5" t="s">
        <v>405</v>
      </c>
      <c r="B298" s="5" t="s">
        <v>380</v>
      </c>
      <c r="D298" s="6">
        <v>11994920.47</v>
      </c>
      <c r="E298" s="6">
        <v>-603.76</v>
      </c>
      <c r="F298" s="9">
        <v>-5.03346E-05</v>
      </c>
      <c r="H298" s="11">
        <v>2311</v>
      </c>
      <c r="I298" s="15">
        <v>0</v>
      </c>
      <c r="K298" s="18">
        <v>20096803.39</v>
      </c>
      <c r="L298" s="7">
        <f t="shared" si="5"/>
        <v>-3.004258877809522E-05</v>
      </c>
    </row>
    <row r="299" spans="1:14" ht="15">
      <c r="A299" s="19" t="s">
        <v>406</v>
      </c>
      <c r="B299" s="5" t="s">
        <v>145</v>
      </c>
      <c r="D299" s="6">
        <v>3917385.51</v>
      </c>
      <c r="E299" s="6">
        <v>920.32</v>
      </c>
      <c r="F299" s="9">
        <v>0.000234932</v>
      </c>
      <c r="H299" s="11">
        <v>781</v>
      </c>
      <c r="I299" s="15">
        <v>1</v>
      </c>
      <c r="K299" s="18">
        <v>6809349.59</v>
      </c>
      <c r="L299" s="7">
        <f t="shared" si="5"/>
        <v>0.0001351553460188846</v>
      </c>
      <c r="N299" s="5" t="s">
        <v>682</v>
      </c>
    </row>
    <row r="300" spans="1:14" ht="15">
      <c r="A300" s="19" t="s">
        <v>407</v>
      </c>
      <c r="B300" s="5" t="s">
        <v>18</v>
      </c>
      <c r="D300" s="6">
        <v>3121861.72</v>
      </c>
      <c r="E300" s="6">
        <v>900.83</v>
      </c>
      <c r="F300" s="9">
        <v>0.000288555</v>
      </c>
      <c r="H300" s="11">
        <v>657</v>
      </c>
      <c r="I300" s="15">
        <v>1</v>
      </c>
      <c r="K300" s="18">
        <v>5375493.13</v>
      </c>
      <c r="L300" s="7">
        <f t="shared" si="5"/>
        <v>0.0001675809043402126</v>
      </c>
      <c r="N300" s="5" t="s">
        <v>682</v>
      </c>
    </row>
    <row r="301" spans="1:14" ht="15">
      <c r="A301" s="19" t="s">
        <v>408</v>
      </c>
      <c r="B301" s="5" t="s">
        <v>145</v>
      </c>
      <c r="D301" s="6">
        <v>1702814.1</v>
      </c>
      <c r="E301" s="6">
        <v>657.94</v>
      </c>
      <c r="F301" s="9">
        <v>0.000386384</v>
      </c>
      <c r="H301" s="11">
        <v>322</v>
      </c>
      <c r="I301" s="15">
        <v>2</v>
      </c>
      <c r="K301" s="18">
        <v>3105382.06</v>
      </c>
      <c r="L301" s="7">
        <f t="shared" si="5"/>
        <v>0.00021187087040748861</v>
      </c>
      <c r="N301" s="5" t="s">
        <v>682</v>
      </c>
    </row>
    <row r="302" spans="1:14" ht="15">
      <c r="A302" s="19" t="s">
        <v>409</v>
      </c>
      <c r="B302" s="5" t="s">
        <v>202</v>
      </c>
      <c r="D302" s="6">
        <v>1724650.45</v>
      </c>
      <c r="E302" s="6">
        <v>734.11</v>
      </c>
      <c r="F302" s="9">
        <v>0.000425657</v>
      </c>
      <c r="H302" s="11">
        <v>360</v>
      </c>
      <c r="I302" s="15">
        <v>2</v>
      </c>
      <c r="K302" s="18">
        <v>3657039.95</v>
      </c>
      <c r="L302" s="7">
        <f t="shared" si="5"/>
        <v>0.00020073885164967914</v>
      </c>
      <c r="N302" s="5" t="s">
        <v>682</v>
      </c>
    </row>
    <row r="303" spans="1:14" ht="15">
      <c r="A303" s="19" t="s">
        <v>410</v>
      </c>
      <c r="B303" s="5" t="s">
        <v>145</v>
      </c>
      <c r="D303" s="6">
        <v>3464648.16</v>
      </c>
      <c r="E303" s="6">
        <v>1760.4</v>
      </c>
      <c r="F303" s="9">
        <v>0.000508104</v>
      </c>
      <c r="H303" s="11">
        <v>649</v>
      </c>
      <c r="I303" s="15">
        <v>3</v>
      </c>
      <c r="K303" s="18">
        <v>5813508.69</v>
      </c>
      <c r="L303" s="7">
        <f t="shared" si="5"/>
        <v>0.00030281196672641425</v>
      </c>
      <c r="N303" s="5" t="s">
        <v>682</v>
      </c>
    </row>
    <row r="304" spans="1:14" ht="15">
      <c r="A304" s="19" t="s">
        <v>411</v>
      </c>
      <c r="B304" s="5" t="s">
        <v>362</v>
      </c>
      <c r="D304" s="6">
        <v>2864013.63</v>
      </c>
      <c r="E304" s="6">
        <v>1589.48</v>
      </c>
      <c r="F304" s="9">
        <v>0.000554983</v>
      </c>
      <c r="H304" s="11">
        <v>552</v>
      </c>
      <c r="I304" s="15">
        <v>3</v>
      </c>
      <c r="K304" s="18">
        <v>4857863.37</v>
      </c>
      <c r="L304" s="7">
        <f t="shared" si="5"/>
        <v>0.00032719734560998984</v>
      </c>
      <c r="N304" s="5" t="s">
        <v>682</v>
      </c>
    </row>
    <row r="305" spans="1:14" ht="15">
      <c r="A305" s="19" t="s">
        <v>412</v>
      </c>
      <c r="B305" s="5" t="s">
        <v>292</v>
      </c>
      <c r="D305" s="6">
        <v>1995951.42</v>
      </c>
      <c r="E305" s="6">
        <v>1293.3</v>
      </c>
      <c r="F305" s="9">
        <v>0.000647962</v>
      </c>
      <c r="H305" s="11">
        <v>425</v>
      </c>
      <c r="I305" s="15">
        <v>3</v>
      </c>
      <c r="K305" s="18">
        <v>4153909.57</v>
      </c>
      <c r="L305" s="7">
        <f t="shared" si="5"/>
        <v>0.00031134524673824326</v>
      </c>
      <c r="N305" s="5" t="s">
        <v>682</v>
      </c>
    </row>
    <row r="306" spans="1:14" ht="15">
      <c r="A306" s="19" t="s">
        <v>413</v>
      </c>
      <c r="B306" s="5" t="s">
        <v>244</v>
      </c>
      <c r="D306" s="6">
        <v>3780770.25</v>
      </c>
      <c r="E306" s="6">
        <v>2460.12</v>
      </c>
      <c r="F306" s="9">
        <v>0.000650693</v>
      </c>
      <c r="H306" s="11">
        <v>754</v>
      </c>
      <c r="I306" s="15">
        <v>3</v>
      </c>
      <c r="K306" s="18">
        <v>6855905.12</v>
      </c>
      <c r="L306" s="7">
        <f t="shared" si="5"/>
        <v>0.0003588322704209185</v>
      </c>
      <c r="N306" s="5" t="s">
        <v>682</v>
      </c>
    </row>
    <row r="307" spans="1:14" ht="15">
      <c r="A307" s="19" t="s">
        <v>414</v>
      </c>
      <c r="B307" s="5" t="s">
        <v>357</v>
      </c>
      <c r="D307" s="6">
        <v>728047.42</v>
      </c>
      <c r="E307" s="6">
        <v>485.78</v>
      </c>
      <c r="F307" s="9">
        <v>0.000667237</v>
      </c>
      <c r="H307" s="11">
        <v>97</v>
      </c>
      <c r="I307" s="15">
        <v>5</v>
      </c>
      <c r="K307" s="18">
        <v>1393698.37</v>
      </c>
      <c r="L307" s="7">
        <f t="shared" si="5"/>
        <v>0.0003485546158743085</v>
      </c>
      <c r="N307" s="5" t="s">
        <v>682</v>
      </c>
    </row>
    <row r="308" spans="1:14" ht="15">
      <c r="A308" s="19" t="s">
        <v>415</v>
      </c>
      <c r="B308" s="5" t="s">
        <v>265</v>
      </c>
      <c r="D308" s="6">
        <v>994399.21</v>
      </c>
      <c r="E308" s="6">
        <v>713.26</v>
      </c>
      <c r="F308" s="9">
        <v>0.000717277</v>
      </c>
      <c r="H308" s="11">
        <v>133</v>
      </c>
      <c r="I308" s="15">
        <v>5</v>
      </c>
      <c r="K308" s="18">
        <v>1805982.04</v>
      </c>
      <c r="L308" s="7">
        <f t="shared" si="5"/>
        <v>0.00039494301947764663</v>
      </c>
      <c r="N308" s="5" t="s">
        <v>682</v>
      </c>
    </row>
    <row r="309" spans="1:14" ht="15">
      <c r="A309" s="19" t="s">
        <v>416</v>
      </c>
      <c r="B309" s="5" t="s">
        <v>222</v>
      </c>
      <c r="D309" s="6">
        <v>710733.47</v>
      </c>
      <c r="E309" s="6">
        <v>542.88</v>
      </c>
      <c r="F309" s="9">
        <v>0.000763831</v>
      </c>
      <c r="H309" s="11">
        <v>81</v>
      </c>
      <c r="I309" s="15">
        <v>7</v>
      </c>
      <c r="K309" s="18">
        <v>1264796.41</v>
      </c>
      <c r="L309" s="7">
        <f t="shared" si="5"/>
        <v>0.0004292232296895909</v>
      </c>
      <c r="N309" s="5" t="s">
        <v>682</v>
      </c>
    </row>
    <row r="310" spans="1:14" ht="15">
      <c r="A310" s="19" t="s">
        <v>417</v>
      </c>
      <c r="B310" s="5" t="s">
        <v>362</v>
      </c>
      <c r="D310" s="6">
        <v>3473169.91</v>
      </c>
      <c r="E310" s="6">
        <v>3134.22</v>
      </c>
      <c r="F310" s="9">
        <v>0.000902409</v>
      </c>
      <c r="H310" s="11">
        <v>665</v>
      </c>
      <c r="I310" s="15">
        <v>5</v>
      </c>
      <c r="K310" s="18">
        <v>6168341.67</v>
      </c>
      <c r="L310" s="7">
        <f t="shared" si="5"/>
        <v>0.0005081138769020231</v>
      </c>
      <c r="N310" s="5" t="s">
        <v>682</v>
      </c>
    </row>
    <row r="311" spans="1:14" ht="15">
      <c r="A311" s="19" t="s">
        <v>418</v>
      </c>
      <c r="B311" s="5" t="s">
        <v>244</v>
      </c>
      <c r="D311" s="6">
        <v>4981817.84</v>
      </c>
      <c r="E311" s="6">
        <v>6099.2</v>
      </c>
      <c r="F311" s="9">
        <v>0.001224292</v>
      </c>
      <c r="H311" s="11">
        <v>1088</v>
      </c>
      <c r="I311" s="15">
        <v>6</v>
      </c>
      <c r="K311" s="18">
        <v>9057733.21</v>
      </c>
      <c r="L311" s="7">
        <f t="shared" si="5"/>
        <v>0.000673369358380561</v>
      </c>
      <c r="N311" s="5" t="s">
        <v>682</v>
      </c>
    </row>
    <row r="312" spans="1:14" ht="15">
      <c r="A312" s="19" t="s">
        <v>419</v>
      </c>
      <c r="D312" s="6">
        <v>8365943.45</v>
      </c>
      <c r="E312" s="6">
        <v>10865.31</v>
      </c>
      <c r="F312" s="9">
        <v>0.001298755</v>
      </c>
      <c r="N312" s="5" t="s">
        <v>682</v>
      </c>
    </row>
    <row r="313" spans="1:14" ht="15">
      <c r="A313" s="19" t="s">
        <v>420</v>
      </c>
      <c r="B313" s="5" t="s">
        <v>362</v>
      </c>
      <c r="D313" s="6">
        <v>22283115.9</v>
      </c>
      <c r="E313" s="6">
        <v>28940.31</v>
      </c>
      <c r="F313" s="9">
        <v>0.001298755</v>
      </c>
      <c r="H313" s="11">
        <v>5976</v>
      </c>
      <c r="I313" s="15">
        <v>5</v>
      </c>
      <c r="K313" s="18">
        <v>66265385.13</v>
      </c>
      <c r="L313" s="7">
        <f aca="true" t="shared" si="6" ref="L313:L349">E313/K313</f>
        <v>0.00043673344602501973</v>
      </c>
      <c r="N313" s="5" t="s">
        <v>682</v>
      </c>
    </row>
    <row r="314" spans="1:14" ht="15">
      <c r="A314" s="19" t="s">
        <v>421</v>
      </c>
      <c r="B314" s="5" t="s">
        <v>357</v>
      </c>
      <c r="D314" s="6">
        <v>2079511.06</v>
      </c>
      <c r="E314" s="6">
        <v>5227.98</v>
      </c>
      <c r="F314" s="9">
        <v>0.002514043</v>
      </c>
      <c r="H314" s="11">
        <v>411</v>
      </c>
      <c r="I314" s="15">
        <v>13</v>
      </c>
      <c r="K314" s="18">
        <v>3520132.94</v>
      </c>
      <c r="L314" s="7">
        <f t="shared" si="6"/>
        <v>0.0014851655005961224</v>
      </c>
      <c r="N314" s="5" t="s">
        <v>682</v>
      </c>
    </row>
    <row r="315" spans="1:14" ht="15">
      <c r="A315" s="19" t="s">
        <v>422</v>
      </c>
      <c r="B315" s="5" t="s">
        <v>104</v>
      </c>
      <c r="D315" s="6">
        <v>4711816.34</v>
      </c>
      <c r="E315" s="6">
        <v>15038.48</v>
      </c>
      <c r="F315" s="9">
        <v>0.003191652</v>
      </c>
      <c r="H315" s="11">
        <v>1257</v>
      </c>
      <c r="I315" s="15">
        <v>12</v>
      </c>
      <c r="K315" s="18">
        <v>12144788.36</v>
      </c>
      <c r="L315" s="7">
        <f t="shared" si="6"/>
        <v>0.0012382661232311503</v>
      </c>
      <c r="N315" s="5" t="s">
        <v>682</v>
      </c>
    </row>
    <row r="316" spans="1:14" ht="15">
      <c r="A316" s="19" t="s">
        <v>423</v>
      </c>
      <c r="B316" s="5" t="s">
        <v>424</v>
      </c>
      <c r="D316" s="6">
        <v>1656512.47</v>
      </c>
      <c r="E316" s="6">
        <v>7566.51</v>
      </c>
      <c r="F316" s="9">
        <v>0.004567735</v>
      </c>
      <c r="H316" s="11">
        <v>444</v>
      </c>
      <c r="I316" s="15">
        <v>17</v>
      </c>
      <c r="K316" s="18">
        <v>4624429.35</v>
      </c>
      <c r="L316" s="7">
        <f t="shared" si="6"/>
        <v>0.0016362040432080557</v>
      </c>
      <c r="N316" s="5" t="s">
        <v>682</v>
      </c>
    </row>
    <row r="317" spans="1:14" ht="15">
      <c r="A317" s="19" t="s">
        <v>425</v>
      </c>
      <c r="B317" s="5" t="s">
        <v>244</v>
      </c>
      <c r="D317" s="6">
        <v>824679.12</v>
      </c>
      <c r="E317" s="6">
        <v>5111.45</v>
      </c>
      <c r="F317" s="9">
        <v>0.006198108</v>
      </c>
      <c r="H317" s="11">
        <v>179</v>
      </c>
      <c r="I317" s="15">
        <v>29</v>
      </c>
      <c r="K317" s="18">
        <v>2161794.88</v>
      </c>
      <c r="L317" s="7">
        <f t="shared" si="6"/>
        <v>0.0023644472689286784</v>
      </c>
      <c r="N317" s="5" t="s">
        <v>682</v>
      </c>
    </row>
    <row r="318" spans="1:14" ht="15">
      <c r="A318" s="19" t="s">
        <v>426</v>
      </c>
      <c r="B318" s="5" t="s">
        <v>427</v>
      </c>
      <c r="D318" s="6">
        <v>848537.81</v>
      </c>
      <c r="E318" s="6">
        <v>9752.87</v>
      </c>
      <c r="F318" s="9">
        <v>0.011493737</v>
      </c>
      <c r="H318" s="11">
        <v>250</v>
      </c>
      <c r="I318" s="15">
        <v>39</v>
      </c>
      <c r="K318" s="18">
        <v>3185827.76</v>
      </c>
      <c r="L318" s="7">
        <f t="shared" si="6"/>
        <v>0.0030613299697030707</v>
      </c>
      <c r="N318" s="5" t="s">
        <v>682</v>
      </c>
    </row>
    <row r="319" spans="1:14" ht="15">
      <c r="A319" s="19" t="s">
        <v>428</v>
      </c>
      <c r="B319" s="5" t="s">
        <v>35</v>
      </c>
      <c r="D319" s="6">
        <v>7804972.36</v>
      </c>
      <c r="E319" s="6">
        <v>110218.43</v>
      </c>
      <c r="F319" s="9">
        <v>0.014121566</v>
      </c>
      <c r="H319" s="11">
        <v>2065</v>
      </c>
      <c r="I319" s="15">
        <v>53</v>
      </c>
      <c r="K319" s="18">
        <v>18451566.04</v>
      </c>
      <c r="L319" s="7">
        <f t="shared" si="6"/>
        <v>0.005973391622210512</v>
      </c>
      <c r="N319" s="5" t="s">
        <v>682</v>
      </c>
    </row>
    <row r="320" spans="1:14" ht="15">
      <c r="A320" s="19" t="s">
        <v>441</v>
      </c>
      <c r="B320" s="5" t="s">
        <v>100</v>
      </c>
      <c r="D320" s="6">
        <v>1213579.74</v>
      </c>
      <c r="E320" s="6">
        <v>17423.25</v>
      </c>
      <c r="F320" s="9">
        <v>0.014356906</v>
      </c>
      <c r="H320" s="11">
        <v>105</v>
      </c>
      <c r="I320" s="15">
        <v>166</v>
      </c>
      <c r="K320" s="18">
        <v>1236536.58</v>
      </c>
      <c r="L320" s="7">
        <f t="shared" si="6"/>
        <v>0.0140903635863324</v>
      </c>
      <c r="N320" s="5" t="s">
        <v>683</v>
      </c>
    </row>
    <row r="321" spans="1:14" ht="15">
      <c r="A321" s="19" t="s">
        <v>442</v>
      </c>
      <c r="B321" s="5" t="s">
        <v>100</v>
      </c>
      <c r="D321" s="6">
        <v>2592331.53</v>
      </c>
      <c r="E321" s="6">
        <v>37217.86</v>
      </c>
      <c r="F321" s="9">
        <v>0.014356906</v>
      </c>
      <c r="H321" s="11">
        <v>247</v>
      </c>
      <c r="I321" s="15">
        <v>151</v>
      </c>
      <c r="K321" s="18">
        <v>9683811.88</v>
      </c>
      <c r="L321" s="7">
        <f t="shared" si="6"/>
        <v>0.003843306795009735</v>
      </c>
      <c r="N321" s="5" t="s">
        <v>683</v>
      </c>
    </row>
    <row r="322" spans="1:14" ht="15">
      <c r="A322" s="19" t="s">
        <v>443</v>
      </c>
      <c r="B322" s="5" t="s">
        <v>100</v>
      </c>
      <c r="D322" s="6">
        <v>2425690.45</v>
      </c>
      <c r="E322" s="6">
        <v>34825.41</v>
      </c>
      <c r="F322" s="9">
        <v>0.014356906</v>
      </c>
      <c r="H322" s="11">
        <v>254</v>
      </c>
      <c r="I322" s="15">
        <v>137</v>
      </c>
      <c r="K322" s="18">
        <v>5114307.44</v>
      </c>
      <c r="L322" s="7">
        <f t="shared" si="6"/>
        <v>0.006809408782824366</v>
      </c>
      <c r="N322" s="5" t="s">
        <v>683</v>
      </c>
    </row>
    <row r="323" spans="1:14" ht="15">
      <c r="A323" s="19" t="s">
        <v>444</v>
      </c>
      <c r="B323" s="5" t="s">
        <v>100</v>
      </c>
      <c r="D323" s="6">
        <v>4496337.79</v>
      </c>
      <c r="E323" s="6">
        <v>64553.5</v>
      </c>
      <c r="F323" s="9">
        <v>0.014356906</v>
      </c>
      <c r="H323" s="11">
        <v>458</v>
      </c>
      <c r="I323" s="15">
        <v>141</v>
      </c>
      <c r="K323" s="18">
        <v>5132365.96</v>
      </c>
      <c r="L323" s="7">
        <f t="shared" si="6"/>
        <v>0.012577727407419716</v>
      </c>
      <c r="N323" s="5" t="s">
        <v>683</v>
      </c>
    </row>
    <row r="324" spans="1:14" ht="15">
      <c r="A324" s="19" t="s">
        <v>445</v>
      </c>
      <c r="B324" s="5" t="s">
        <v>100</v>
      </c>
      <c r="D324" s="6">
        <v>4654306.31</v>
      </c>
      <c r="E324" s="6">
        <v>66821.44</v>
      </c>
      <c r="F324" s="9">
        <v>0.014356906</v>
      </c>
      <c r="H324" s="11">
        <v>369</v>
      </c>
      <c r="I324" s="15">
        <v>181</v>
      </c>
      <c r="K324" s="18">
        <v>8602781.41</v>
      </c>
      <c r="L324" s="7">
        <f t="shared" si="6"/>
        <v>0.007767422745662905</v>
      </c>
      <c r="N324" s="5" t="s">
        <v>683</v>
      </c>
    </row>
    <row r="325" spans="1:14" ht="15">
      <c r="A325" s="19" t="s">
        <v>446</v>
      </c>
      <c r="B325" s="5" t="s">
        <v>100</v>
      </c>
      <c r="D325" s="6">
        <v>7275570.84</v>
      </c>
      <c r="E325" s="6">
        <v>104454.69</v>
      </c>
      <c r="F325" s="9">
        <v>0.014356906</v>
      </c>
      <c r="H325" s="11">
        <v>603</v>
      </c>
      <c r="I325" s="15">
        <v>173</v>
      </c>
      <c r="K325" s="18">
        <v>7736138.64</v>
      </c>
      <c r="L325" s="7">
        <f t="shared" si="6"/>
        <v>0.013502173999301544</v>
      </c>
      <c r="N325" s="5" t="s">
        <v>683</v>
      </c>
    </row>
    <row r="326" spans="1:14" ht="15">
      <c r="A326" s="19" t="s">
        <v>447</v>
      </c>
      <c r="B326" s="5" t="s">
        <v>100</v>
      </c>
      <c r="D326" s="6">
        <v>2490024.58</v>
      </c>
      <c r="E326" s="6">
        <v>35749.05</v>
      </c>
      <c r="F326" s="9">
        <v>0.014356906</v>
      </c>
      <c r="H326" s="11">
        <v>171</v>
      </c>
      <c r="I326" s="15">
        <v>209</v>
      </c>
      <c r="K326" s="18">
        <v>2464479.11</v>
      </c>
      <c r="L326" s="7">
        <f t="shared" si="6"/>
        <v>0.014505722468874976</v>
      </c>
      <c r="N326" s="5" t="s">
        <v>683</v>
      </c>
    </row>
    <row r="327" spans="1:14" ht="15">
      <c r="A327" s="19" t="s">
        <v>448</v>
      </c>
      <c r="B327" s="5" t="s">
        <v>100</v>
      </c>
      <c r="D327" s="6">
        <v>1215099.5</v>
      </c>
      <c r="E327" s="6">
        <v>17445.07</v>
      </c>
      <c r="F327" s="9">
        <v>0.014356907</v>
      </c>
      <c r="H327" s="11">
        <v>80</v>
      </c>
      <c r="I327" s="15">
        <v>218</v>
      </c>
      <c r="K327" s="18">
        <v>2384479.48</v>
      </c>
      <c r="L327" s="7">
        <f t="shared" si="6"/>
        <v>0.007316091476702496</v>
      </c>
      <c r="N327" s="5" t="s">
        <v>683</v>
      </c>
    </row>
    <row r="328" spans="1:14" ht="15">
      <c r="A328" s="19" t="s">
        <v>449</v>
      </c>
      <c r="B328" s="5" t="s">
        <v>100</v>
      </c>
      <c r="D328" s="6">
        <v>7972382.42</v>
      </c>
      <c r="E328" s="6">
        <v>114458.75</v>
      </c>
      <c r="F328" s="9">
        <v>0.014356907</v>
      </c>
      <c r="H328" s="11">
        <v>830</v>
      </c>
      <c r="I328" s="15">
        <v>138</v>
      </c>
      <c r="K328" s="18">
        <v>8353599.62</v>
      </c>
      <c r="L328" s="7">
        <f t="shared" si="6"/>
        <v>0.013701728022248689</v>
      </c>
      <c r="N328" s="5" t="s">
        <v>683</v>
      </c>
    </row>
    <row r="329" spans="1:14" ht="15">
      <c r="A329" s="19" t="s">
        <v>450</v>
      </c>
      <c r="B329" s="5" t="s">
        <v>100</v>
      </c>
      <c r="D329" s="6">
        <v>9799937.63</v>
      </c>
      <c r="E329" s="6">
        <v>140696.79</v>
      </c>
      <c r="F329" s="9">
        <v>0.014356907</v>
      </c>
      <c r="H329" s="11">
        <v>1077</v>
      </c>
      <c r="I329" s="15">
        <v>131</v>
      </c>
      <c r="K329" s="18">
        <v>11082324.58</v>
      </c>
      <c r="L329" s="7">
        <f t="shared" si="6"/>
        <v>0.012695602712621507</v>
      </c>
      <c r="N329" s="5" t="s">
        <v>683</v>
      </c>
    </row>
    <row r="330" spans="1:14" ht="15">
      <c r="A330" s="19" t="s">
        <v>451</v>
      </c>
      <c r="B330" s="5" t="s">
        <v>100</v>
      </c>
      <c r="D330" s="6">
        <v>7918613.1</v>
      </c>
      <c r="E330" s="6">
        <v>113686.79</v>
      </c>
      <c r="F330" s="9">
        <v>0.014356907</v>
      </c>
      <c r="H330" s="11">
        <v>588</v>
      </c>
      <c r="I330" s="15">
        <v>193</v>
      </c>
      <c r="K330" s="18">
        <v>8887104.29</v>
      </c>
      <c r="L330" s="7">
        <f t="shared" si="6"/>
        <v>0.01279233215794748</v>
      </c>
      <c r="N330" s="5" t="s">
        <v>683</v>
      </c>
    </row>
    <row r="331" spans="1:14" ht="15">
      <c r="A331" s="19" t="s">
        <v>452</v>
      </c>
      <c r="B331" s="5" t="s">
        <v>100</v>
      </c>
      <c r="D331" s="6">
        <v>5421036.1</v>
      </c>
      <c r="E331" s="6">
        <v>77829.31</v>
      </c>
      <c r="F331" s="9">
        <v>0.014356907</v>
      </c>
      <c r="H331" s="11">
        <v>534</v>
      </c>
      <c r="I331" s="15">
        <v>146</v>
      </c>
      <c r="K331" s="18">
        <v>5500360.25</v>
      </c>
      <c r="L331" s="7">
        <f t="shared" si="6"/>
        <v>0.014149856820741878</v>
      </c>
      <c r="N331" s="5" t="s">
        <v>683</v>
      </c>
    </row>
    <row r="332" spans="1:14" ht="15">
      <c r="A332" s="19" t="s">
        <v>453</v>
      </c>
      <c r="B332" s="5" t="s">
        <v>100</v>
      </c>
      <c r="D332" s="6">
        <v>5459251.13</v>
      </c>
      <c r="E332" s="6">
        <v>78377.96</v>
      </c>
      <c r="F332" s="9">
        <v>0.014356907</v>
      </c>
      <c r="H332" s="11">
        <v>536</v>
      </c>
      <c r="I332" s="15">
        <v>146</v>
      </c>
      <c r="K332" s="18">
        <v>6433056.77</v>
      </c>
      <c r="L332" s="7">
        <f t="shared" si="6"/>
        <v>0.012183626354038846</v>
      </c>
      <c r="N332" s="5" t="s">
        <v>683</v>
      </c>
    </row>
    <row r="333" spans="1:14" ht="15">
      <c r="A333" s="19" t="s">
        <v>454</v>
      </c>
      <c r="B333" s="5" t="s">
        <v>100</v>
      </c>
      <c r="D333" s="6">
        <v>3057242.75</v>
      </c>
      <c r="E333" s="6">
        <v>43892.55</v>
      </c>
      <c r="F333" s="9">
        <v>0.014356907</v>
      </c>
      <c r="H333" s="11">
        <v>231</v>
      </c>
      <c r="I333" s="15">
        <v>190</v>
      </c>
      <c r="K333" s="18">
        <v>3110775.7</v>
      </c>
      <c r="L333" s="7">
        <f t="shared" si="6"/>
        <v>0.014109840834876009</v>
      </c>
      <c r="N333" s="5" t="s">
        <v>683</v>
      </c>
    </row>
    <row r="334" spans="1:14" ht="15">
      <c r="A334" s="19" t="s">
        <v>455</v>
      </c>
      <c r="B334" s="5" t="s">
        <v>100</v>
      </c>
      <c r="D334" s="6">
        <v>9903550.09</v>
      </c>
      <c r="E334" s="6">
        <v>142184.35</v>
      </c>
      <c r="F334" s="9">
        <v>0.014356907</v>
      </c>
      <c r="H334" s="11">
        <v>1050</v>
      </c>
      <c r="I334" s="15">
        <v>135</v>
      </c>
      <c r="K334" s="18">
        <v>12615703.5</v>
      </c>
      <c r="L334" s="7">
        <f t="shared" si="6"/>
        <v>0.011270425783231194</v>
      </c>
      <c r="N334" s="5" t="s">
        <v>683</v>
      </c>
    </row>
    <row r="335" spans="1:14" ht="15">
      <c r="A335" s="19" t="s">
        <v>456</v>
      </c>
      <c r="B335" s="5" t="s">
        <v>100</v>
      </c>
      <c r="D335" s="6">
        <v>13199179.69</v>
      </c>
      <c r="E335" s="6">
        <v>189499.4</v>
      </c>
      <c r="F335" s="9">
        <v>0.014356907</v>
      </c>
      <c r="H335" s="11">
        <v>1059</v>
      </c>
      <c r="I335" s="15">
        <v>179</v>
      </c>
      <c r="K335" s="18">
        <v>11897672.36</v>
      </c>
      <c r="L335" s="7">
        <f t="shared" si="6"/>
        <v>0.015927434733965056</v>
      </c>
      <c r="N335" s="5" t="s">
        <v>683</v>
      </c>
    </row>
    <row r="336" spans="1:14" ht="15">
      <c r="A336" s="19" t="s">
        <v>457</v>
      </c>
      <c r="B336" s="5" t="s">
        <v>100</v>
      </c>
      <c r="D336" s="6">
        <v>9895880.5</v>
      </c>
      <c r="E336" s="6">
        <v>142074.24</v>
      </c>
      <c r="F336" s="9">
        <v>0.014356907</v>
      </c>
      <c r="H336" s="11">
        <v>581</v>
      </c>
      <c r="I336" s="15">
        <v>245</v>
      </c>
      <c r="K336" s="18">
        <v>9314369.94</v>
      </c>
      <c r="L336" s="7">
        <f t="shared" si="6"/>
        <v>0.015253231395702971</v>
      </c>
      <c r="N336" s="5" t="s">
        <v>683</v>
      </c>
    </row>
    <row r="337" spans="1:14" ht="15">
      <c r="A337" s="19" t="s">
        <v>458</v>
      </c>
      <c r="B337" s="5" t="s">
        <v>100</v>
      </c>
      <c r="D337" s="6">
        <v>3569978.95</v>
      </c>
      <c r="E337" s="6">
        <v>51253.86</v>
      </c>
      <c r="F337" s="9">
        <v>0.014356908</v>
      </c>
      <c r="H337" s="11">
        <v>373</v>
      </c>
      <c r="I337" s="15">
        <v>137</v>
      </c>
      <c r="K337" s="18">
        <v>4670933</v>
      </c>
      <c r="L337" s="7">
        <f t="shared" si="6"/>
        <v>0.010972938382974022</v>
      </c>
      <c r="N337" s="5" t="s">
        <v>683</v>
      </c>
    </row>
    <row r="338" spans="1:14" ht="15">
      <c r="A338" s="19" t="s">
        <v>459</v>
      </c>
      <c r="B338" s="5" t="s">
        <v>100</v>
      </c>
      <c r="D338" s="6">
        <v>3084069.26</v>
      </c>
      <c r="E338" s="6">
        <v>44277.7</v>
      </c>
      <c r="F338" s="9">
        <v>0.014356908</v>
      </c>
      <c r="H338" s="11">
        <v>261</v>
      </c>
      <c r="I338" s="15">
        <v>170</v>
      </c>
      <c r="K338" s="18">
        <v>3674468.73</v>
      </c>
      <c r="L338" s="7">
        <f t="shared" si="6"/>
        <v>0.012050095742684412</v>
      </c>
      <c r="N338" s="5" t="s">
        <v>683</v>
      </c>
    </row>
    <row r="339" spans="1:14" ht="15">
      <c r="A339" s="19" t="s">
        <v>460</v>
      </c>
      <c r="B339" s="5" t="s">
        <v>100</v>
      </c>
      <c r="D339" s="6">
        <v>744311.26</v>
      </c>
      <c r="E339" s="6">
        <v>10686.01</v>
      </c>
      <c r="F339" s="9">
        <v>0.01435691</v>
      </c>
      <c r="H339" s="11">
        <v>101</v>
      </c>
      <c r="I339" s="15">
        <v>106</v>
      </c>
      <c r="K339" s="18">
        <v>1187323.37</v>
      </c>
      <c r="L339" s="7">
        <f t="shared" si="6"/>
        <v>0.009000083945117664</v>
      </c>
      <c r="N339" s="5" t="s">
        <v>683</v>
      </c>
    </row>
    <row r="340" spans="1:14" ht="15">
      <c r="A340" s="19" t="s">
        <v>461</v>
      </c>
      <c r="B340" s="5" t="s">
        <v>462</v>
      </c>
      <c r="D340" s="6">
        <v>1668805.17</v>
      </c>
      <c r="E340" s="6">
        <v>24125.84</v>
      </c>
      <c r="F340" s="9">
        <v>0.014456954</v>
      </c>
      <c r="H340" s="11">
        <v>191</v>
      </c>
      <c r="I340" s="15">
        <v>126</v>
      </c>
      <c r="K340" s="18">
        <v>2221112.41</v>
      </c>
      <c r="L340" s="7">
        <f t="shared" si="6"/>
        <v>0.010862052677468944</v>
      </c>
      <c r="N340" s="5" t="s">
        <v>683</v>
      </c>
    </row>
    <row r="341" spans="1:14" ht="15">
      <c r="A341" s="19" t="s">
        <v>463</v>
      </c>
      <c r="B341" s="5" t="s">
        <v>462</v>
      </c>
      <c r="D341" s="6">
        <v>1685565.2</v>
      </c>
      <c r="E341" s="6">
        <v>24368.14</v>
      </c>
      <c r="F341" s="9">
        <v>0.014456955</v>
      </c>
      <c r="H341" s="11">
        <v>205</v>
      </c>
      <c r="I341" s="15">
        <v>119</v>
      </c>
      <c r="K341" s="18">
        <v>1968864.82</v>
      </c>
      <c r="L341" s="7">
        <f t="shared" si="6"/>
        <v>0.012376746108958359</v>
      </c>
      <c r="N341" s="5" t="s">
        <v>683</v>
      </c>
    </row>
    <row r="342" spans="1:14" ht="15">
      <c r="A342" s="19" t="s">
        <v>464</v>
      </c>
      <c r="B342" s="5" t="s">
        <v>462</v>
      </c>
      <c r="D342" s="6">
        <v>1427582.79</v>
      </c>
      <c r="E342" s="6">
        <v>20638.5</v>
      </c>
      <c r="F342" s="9">
        <v>0.014456955</v>
      </c>
      <c r="H342" s="11">
        <v>156</v>
      </c>
      <c r="I342" s="15">
        <v>132</v>
      </c>
      <c r="K342" s="18">
        <v>1882981.54</v>
      </c>
      <c r="L342" s="7">
        <f t="shared" si="6"/>
        <v>0.010960542927043246</v>
      </c>
      <c r="N342" s="5" t="s">
        <v>683</v>
      </c>
    </row>
    <row r="343" spans="1:14" ht="15">
      <c r="A343" s="19" t="s">
        <v>465</v>
      </c>
      <c r="B343" s="5" t="s">
        <v>462</v>
      </c>
      <c r="D343" s="6">
        <v>4563949.26</v>
      </c>
      <c r="E343" s="6">
        <v>65980.81</v>
      </c>
      <c r="F343" s="9">
        <v>0.014456955</v>
      </c>
      <c r="H343" s="11">
        <v>336</v>
      </c>
      <c r="I343" s="15">
        <v>196</v>
      </c>
      <c r="K343" s="18">
        <v>5554642.67</v>
      </c>
      <c r="L343" s="7">
        <f t="shared" si="6"/>
        <v>0.011878497667609643</v>
      </c>
      <c r="N343" s="5" t="s">
        <v>683</v>
      </c>
    </row>
    <row r="344" spans="1:14" ht="15">
      <c r="A344" s="19" t="s">
        <v>466</v>
      </c>
      <c r="B344" s="5" t="s">
        <v>462</v>
      </c>
      <c r="D344" s="6">
        <v>4788293.71</v>
      </c>
      <c r="E344" s="6">
        <v>69224.15</v>
      </c>
      <c r="F344" s="9">
        <v>0.014456956</v>
      </c>
      <c r="H344" s="11">
        <v>548</v>
      </c>
      <c r="I344" s="15">
        <v>126</v>
      </c>
      <c r="K344" s="18">
        <v>5389174.76</v>
      </c>
      <c r="L344" s="7">
        <f t="shared" si="6"/>
        <v>0.012845037149992144</v>
      </c>
      <c r="N344" s="5" t="s">
        <v>683</v>
      </c>
    </row>
    <row r="345" spans="1:14" ht="15">
      <c r="A345" s="19" t="s">
        <v>467</v>
      </c>
      <c r="B345" s="5" t="s">
        <v>462</v>
      </c>
      <c r="D345" s="6">
        <v>6619973.85</v>
      </c>
      <c r="E345" s="6">
        <v>95704.67</v>
      </c>
      <c r="F345" s="9">
        <v>0.014456956</v>
      </c>
      <c r="H345" s="11">
        <v>871</v>
      </c>
      <c r="I345" s="15">
        <v>110</v>
      </c>
      <c r="K345" s="18">
        <v>8892258.79</v>
      </c>
      <c r="L345" s="7">
        <f t="shared" si="6"/>
        <v>0.01076269508795976</v>
      </c>
      <c r="N345" s="5" t="s">
        <v>683</v>
      </c>
    </row>
    <row r="346" spans="1:14" ht="15">
      <c r="A346" s="19" t="s">
        <v>468</v>
      </c>
      <c r="B346" s="5" t="s">
        <v>462</v>
      </c>
      <c r="D346" s="6">
        <v>10120443.12</v>
      </c>
      <c r="E346" s="6">
        <v>146310.8</v>
      </c>
      <c r="F346" s="9">
        <v>0.014456956</v>
      </c>
      <c r="H346" s="11">
        <v>1047</v>
      </c>
      <c r="I346" s="15">
        <v>140</v>
      </c>
      <c r="K346" s="18">
        <v>8601947.49</v>
      </c>
      <c r="L346" s="7">
        <f t="shared" si="6"/>
        <v>0.017009031986081093</v>
      </c>
      <c r="N346" s="5" t="s">
        <v>683</v>
      </c>
    </row>
    <row r="347" spans="1:14" ht="15">
      <c r="A347" s="19" t="s">
        <v>469</v>
      </c>
      <c r="B347" s="5" t="s">
        <v>462</v>
      </c>
      <c r="D347" s="6">
        <v>29010373.7</v>
      </c>
      <c r="E347" s="6">
        <v>419401.7</v>
      </c>
      <c r="F347" s="9">
        <v>0.014456956</v>
      </c>
      <c r="H347" s="11">
        <v>2981</v>
      </c>
      <c r="I347" s="15">
        <v>141</v>
      </c>
      <c r="K347" s="18">
        <v>34095227.91</v>
      </c>
      <c r="L347" s="7">
        <f t="shared" si="6"/>
        <v>0.012300891523795656</v>
      </c>
      <c r="N347" s="5" t="s">
        <v>683</v>
      </c>
    </row>
    <row r="348" spans="1:14" ht="15">
      <c r="A348" s="19" t="s">
        <v>470</v>
      </c>
      <c r="B348" s="5" t="s">
        <v>462</v>
      </c>
      <c r="D348" s="6">
        <v>3824668.15</v>
      </c>
      <c r="E348" s="6">
        <v>55293.06</v>
      </c>
      <c r="F348" s="9">
        <v>0.014456956</v>
      </c>
      <c r="H348" s="11">
        <v>395</v>
      </c>
      <c r="I348" s="15">
        <v>140</v>
      </c>
      <c r="K348" s="18">
        <v>3701579.24</v>
      </c>
      <c r="L348" s="7">
        <f t="shared" si="6"/>
        <v>0.014937694539263732</v>
      </c>
      <c r="N348" s="5" t="s">
        <v>683</v>
      </c>
    </row>
    <row r="349" spans="1:14" ht="15">
      <c r="A349" s="19" t="s">
        <v>471</v>
      </c>
      <c r="B349" s="5" t="s">
        <v>462</v>
      </c>
      <c r="D349" s="6">
        <v>4980660.34</v>
      </c>
      <c r="E349" s="6">
        <v>72005.19</v>
      </c>
      <c r="F349" s="9">
        <v>0.014456957</v>
      </c>
      <c r="H349" s="11">
        <v>585</v>
      </c>
      <c r="I349" s="15">
        <v>123</v>
      </c>
      <c r="K349" s="18">
        <v>6403002.17</v>
      </c>
      <c r="L349" s="7">
        <f t="shared" si="6"/>
        <v>0.011245535779663808</v>
      </c>
      <c r="N349" s="5" t="s">
        <v>683</v>
      </c>
    </row>
    <row r="350" spans="1:14" ht="15">
      <c r="A350" s="19" t="s">
        <v>472</v>
      </c>
      <c r="D350" s="6">
        <v>8711972.6</v>
      </c>
      <c r="E350" s="6">
        <v>125948.61</v>
      </c>
      <c r="F350" s="9">
        <v>0.014456957</v>
      </c>
      <c r="N350" s="5" t="s">
        <v>683</v>
      </c>
    </row>
    <row r="351" spans="1:14" ht="15">
      <c r="A351" s="19" t="s">
        <v>473</v>
      </c>
      <c r="B351" s="5" t="s">
        <v>462</v>
      </c>
      <c r="D351" s="6">
        <v>1369674.15</v>
      </c>
      <c r="E351" s="6">
        <v>19801.32</v>
      </c>
      <c r="F351" s="9">
        <v>0.014456957</v>
      </c>
      <c r="H351" s="11">
        <v>212</v>
      </c>
      <c r="I351" s="15">
        <v>93</v>
      </c>
      <c r="K351" s="18">
        <v>2755417.98</v>
      </c>
      <c r="L351" s="7">
        <f aca="true" t="shared" si="7" ref="L351:L359">E351/K351</f>
        <v>0.007186321691927117</v>
      </c>
      <c r="N351" s="5" t="s">
        <v>683</v>
      </c>
    </row>
    <row r="352" spans="1:14" ht="15">
      <c r="A352" s="19" t="s">
        <v>474</v>
      </c>
      <c r="B352" s="5" t="s">
        <v>462</v>
      </c>
      <c r="D352" s="6">
        <v>2703512.9</v>
      </c>
      <c r="E352" s="6">
        <v>39084.57</v>
      </c>
      <c r="F352" s="9">
        <v>0.014456957</v>
      </c>
      <c r="H352" s="11">
        <v>278</v>
      </c>
      <c r="I352" s="15">
        <v>141</v>
      </c>
      <c r="K352" s="18">
        <v>2899030.44</v>
      </c>
      <c r="L352" s="7">
        <f t="shared" si="7"/>
        <v>0.013481945363774794</v>
      </c>
      <c r="N352" s="5" t="s">
        <v>683</v>
      </c>
    </row>
    <row r="353" spans="1:14" ht="15">
      <c r="A353" s="19" t="s">
        <v>475</v>
      </c>
      <c r="B353" s="5" t="s">
        <v>462</v>
      </c>
      <c r="D353" s="6">
        <v>919247.33</v>
      </c>
      <c r="E353" s="6">
        <v>13289.52</v>
      </c>
      <c r="F353" s="9">
        <v>0.014456958</v>
      </c>
      <c r="H353" s="11">
        <v>77</v>
      </c>
      <c r="I353" s="15">
        <v>173</v>
      </c>
      <c r="K353" s="18">
        <v>809829.44</v>
      </c>
      <c r="L353" s="7">
        <f t="shared" si="7"/>
        <v>0.016410270290988682</v>
      </c>
      <c r="N353" s="5" t="s">
        <v>683</v>
      </c>
    </row>
    <row r="354" spans="1:14" ht="15">
      <c r="A354" s="19" t="s">
        <v>476</v>
      </c>
      <c r="B354" s="5" t="s">
        <v>462</v>
      </c>
      <c r="D354" s="6">
        <v>1905476.24</v>
      </c>
      <c r="E354" s="6">
        <v>27547.39</v>
      </c>
      <c r="F354" s="9">
        <v>0.014456958</v>
      </c>
      <c r="H354" s="11">
        <v>197</v>
      </c>
      <c r="I354" s="15">
        <v>140</v>
      </c>
      <c r="K354" s="18">
        <v>2621083.03</v>
      </c>
      <c r="L354" s="7">
        <f t="shared" si="7"/>
        <v>0.010509926501641577</v>
      </c>
      <c r="N354" s="5" t="s">
        <v>683</v>
      </c>
    </row>
    <row r="355" spans="1:14" ht="15">
      <c r="A355" s="19" t="s">
        <v>477</v>
      </c>
      <c r="B355" s="5" t="s">
        <v>462</v>
      </c>
      <c r="D355" s="6">
        <v>1513395.14</v>
      </c>
      <c r="E355" s="6">
        <v>21879.09</v>
      </c>
      <c r="F355" s="9">
        <v>0.014456958</v>
      </c>
      <c r="H355" s="11">
        <v>117</v>
      </c>
      <c r="I355" s="15">
        <v>187</v>
      </c>
      <c r="K355" s="18">
        <v>1513345.7</v>
      </c>
      <c r="L355" s="7">
        <f t="shared" si="7"/>
        <v>0.014457430314831569</v>
      </c>
      <c r="N355" s="5" t="s">
        <v>683</v>
      </c>
    </row>
    <row r="356" spans="1:14" ht="15">
      <c r="A356" s="19" t="s">
        <v>478</v>
      </c>
      <c r="B356" s="5" t="s">
        <v>462</v>
      </c>
      <c r="D356" s="6">
        <v>1265125.66</v>
      </c>
      <c r="E356" s="6">
        <v>18289.87</v>
      </c>
      <c r="F356" s="9">
        <v>0.014456959</v>
      </c>
      <c r="H356" s="11">
        <v>153</v>
      </c>
      <c r="I356" s="15">
        <v>120</v>
      </c>
      <c r="K356" s="18">
        <v>1489690.44</v>
      </c>
      <c r="L356" s="7">
        <f t="shared" si="7"/>
        <v>0.01227763131781929</v>
      </c>
      <c r="N356" s="5" t="s">
        <v>683</v>
      </c>
    </row>
    <row r="357" spans="1:14" ht="15">
      <c r="A357" s="19" t="s">
        <v>429</v>
      </c>
      <c r="B357" s="5" t="s">
        <v>345</v>
      </c>
      <c r="D357" s="6">
        <v>4717545.11</v>
      </c>
      <c r="E357" s="6">
        <v>81486.32</v>
      </c>
      <c r="F357" s="9">
        <v>0.017273035</v>
      </c>
      <c r="H357" s="11">
        <v>1103</v>
      </c>
      <c r="I357" s="15">
        <v>74</v>
      </c>
      <c r="K357" s="18">
        <v>10807577.9</v>
      </c>
      <c r="L357" s="7">
        <f t="shared" si="7"/>
        <v>0.007539739315688856</v>
      </c>
      <c r="N357" s="5" t="s">
        <v>682</v>
      </c>
    </row>
    <row r="358" spans="1:14" ht="15">
      <c r="A358" s="19" t="s">
        <v>430</v>
      </c>
      <c r="B358" s="5" t="s">
        <v>58</v>
      </c>
      <c r="D358" s="6">
        <v>256015.66</v>
      </c>
      <c r="E358" s="6">
        <v>5131.66</v>
      </c>
      <c r="F358" s="9">
        <v>0.020044321</v>
      </c>
      <c r="H358" s="11">
        <v>68</v>
      </c>
      <c r="I358" s="15">
        <v>75</v>
      </c>
      <c r="K358" s="18">
        <v>892986.39</v>
      </c>
      <c r="L358" s="7">
        <f t="shared" si="7"/>
        <v>0.005746627336615959</v>
      </c>
      <c r="N358" s="5" t="s">
        <v>682</v>
      </c>
    </row>
    <row r="359" spans="1:14" ht="15">
      <c r="A359" s="19" t="s">
        <v>431</v>
      </c>
      <c r="B359" s="5" t="s">
        <v>249</v>
      </c>
      <c r="D359" s="6">
        <v>19922939.54</v>
      </c>
      <c r="E359" s="6">
        <v>453874.82</v>
      </c>
      <c r="F359" s="9">
        <v>0.022781519</v>
      </c>
      <c r="H359" s="11">
        <v>4749</v>
      </c>
      <c r="I359" s="15">
        <v>96</v>
      </c>
      <c r="K359" s="18">
        <v>46197243.2</v>
      </c>
      <c r="L359" s="7">
        <f t="shared" si="7"/>
        <v>0.009824716553649243</v>
      </c>
      <c r="N359" s="5" t="s">
        <v>682</v>
      </c>
    </row>
    <row r="360" spans="1:14" ht="15">
      <c r="A360" s="19" t="s">
        <v>432</v>
      </c>
      <c r="D360" s="6">
        <v>420890.01</v>
      </c>
      <c r="E360" s="6">
        <v>9596.39</v>
      </c>
      <c r="F360" s="9">
        <v>0.022800232</v>
      </c>
      <c r="N360" s="5" t="s">
        <v>682</v>
      </c>
    </row>
    <row r="361" spans="1:14" ht="15">
      <c r="A361" s="19" t="s">
        <v>433</v>
      </c>
      <c r="B361" s="5" t="s">
        <v>202</v>
      </c>
      <c r="D361" s="6">
        <v>334012.62</v>
      </c>
      <c r="E361" s="6">
        <v>7737.99</v>
      </c>
      <c r="F361" s="9">
        <v>0.023166759</v>
      </c>
      <c r="H361" s="11">
        <v>59</v>
      </c>
      <c r="I361" s="15">
        <v>131</v>
      </c>
      <c r="K361" s="18">
        <v>909740.05</v>
      </c>
      <c r="L361" s="7">
        <f aca="true" t="shared" si="8" ref="L361:L392">E361/K361</f>
        <v>0.008505715451353384</v>
      </c>
      <c r="N361" s="5" t="s">
        <v>682</v>
      </c>
    </row>
    <row r="362" spans="1:14" ht="15">
      <c r="A362" s="19" t="s">
        <v>434</v>
      </c>
      <c r="B362" s="5" t="s">
        <v>210</v>
      </c>
      <c r="D362" s="6">
        <v>1686368.25</v>
      </c>
      <c r="E362" s="6">
        <v>43463.39</v>
      </c>
      <c r="F362" s="9">
        <v>0.025773368</v>
      </c>
      <c r="H362" s="11">
        <v>444</v>
      </c>
      <c r="I362" s="15">
        <v>98</v>
      </c>
      <c r="K362" s="18">
        <v>4067501.5</v>
      </c>
      <c r="L362" s="7">
        <f t="shared" si="8"/>
        <v>0.010685525254262352</v>
      </c>
      <c r="N362" s="5" t="s">
        <v>682</v>
      </c>
    </row>
    <row r="363" spans="1:14" ht="15">
      <c r="A363" s="19" t="s">
        <v>435</v>
      </c>
      <c r="B363" s="5" t="s">
        <v>436</v>
      </c>
      <c r="D363" s="6">
        <v>1696517.75</v>
      </c>
      <c r="E363" s="6">
        <v>45776.99</v>
      </c>
      <c r="F363" s="9">
        <v>0.026982912</v>
      </c>
      <c r="H363" s="11">
        <v>559</v>
      </c>
      <c r="I363" s="15">
        <v>82</v>
      </c>
      <c r="K363" s="18">
        <v>5777413.95</v>
      </c>
      <c r="L363" s="7">
        <f t="shared" si="8"/>
        <v>0.007923439517433227</v>
      </c>
      <c r="N363" s="5" t="s">
        <v>682</v>
      </c>
    </row>
    <row r="364" spans="1:14" ht="15">
      <c r="A364" s="19" t="s">
        <v>437</v>
      </c>
      <c r="B364" s="5" t="s">
        <v>249</v>
      </c>
      <c r="D364" s="6">
        <v>8647007.44</v>
      </c>
      <c r="E364" s="6">
        <v>246347.98</v>
      </c>
      <c r="F364" s="9">
        <v>0.028489391</v>
      </c>
      <c r="H364" s="11">
        <v>2563</v>
      </c>
      <c r="I364" s="15">
        <v>96</v>
      </c>
      <c r="K364" s="18">
        <v>24586912.33</v>
      </c>
      <c r="L364" s="7">
        <f t="shared" si="8"/>
        <v>0.010019476081159478</v>
      </c>
      <c r="N364" s="5" t="s">
        <v>682</v>
      </c>
    </row>
    <row r="365" spans="1:14" ht="15">
      <c r="A365" s="19" t="s">
        <v>438</v>
      </c>
      <c r="B365" s="5" t="s">
        <v>160</v>
      </c>
      <c r="D365" s="6">
        <v>1536203.39</v>
      </c>
      <c r="E365" s="6">
        <v>44063.66</v>
      </c>
      <c r="F365" s="9">
        <v>0.028683481</v>
      </c>
      <c r="H365" s="11">
        <v>340</v>
      </c>
      <c r="I365" s="15">
        <v>130</v>
      </c>
      <c r="K365" s="18">
        <v>3868907.07</v>
      </c>
      <c r="L365" s="7">
        <f t="shared" si="8"/>
        <v>0.011389175082977635</v>
      </c>
      <c r="N365" s="5" t="s">
        <v>682</v>
      </c>
    </row>
    <row r="366" spans="1:14" ht="15">
      <c r="A366" s="19" t="s">
        <v>439</v>
      </c>
      <c r="B366" s="5" t="s">
        <v>229</v>
      </c>
      <c r="D366" s="6">
        <v>1653598.79</v>
      </c>
      <c r="E366" s="6">
        <v>50062.84</v>
      </c>
      <c r="F366" s="9">
        <v>0.030275083</v>
      </c>
      <c r="H366" s="11">
        <v>372</v>
      </c>
      <c r="I366" s="15">
        <v>135</v>
      </c>
      <c r="K366" s="18">
        <v>3709599.84</v>
      </c>
      <c r="L366" s="7">
        <f t="shared" si="8"/>
        <v>0.013495482574745851</v>
      </c>
      <c r="N366" s="5" t="s">
        <v>682</v>
      </c>
    </row>
    <row r="367" spans="1:14" ht="15">
      <c r="A367" s="19" t="s">
        <v>440</v>
      </c>
      <c r="B367" s="5" t="s">
        <v>130</v>
      </c>
      <c r="D367" s="6">
        <v>2557380.71</v>
      </c>
      <c r="E367" s="6">
        <v>82150.15</v>
      </c>
      <c r="F367" s="9">
        <v>0.032122769</v>
      </c>
      <c r="H367" s="11">
        <v>498</v>
      </c>
      <c r="I367" s="15">
        <v>165</v>
      </c>
      <c r="K367" s="18">
        <v>5230199.22</v>
      </c>
      <c r="L367" s="7">
        <f t="shared" si="8"/>
        <v>0.0157068873563864</v>
      </c>
      <c r="N367" s="5" t="s">
        <v>682</v>
      </c>
    </row>
    <row r="368" spans="1:12" ht="15">
      <c r="A368" s="19" t="s">
        <v>479</v>
      </c>
      <c r="B368" s="5" t="s">
        <v>480</v>
      </c>
      <c r="D368" s="6">
        <v>254029.06</v>
      </c>
      <c r="E368" s="6">
        <v>8190.95</v>
      </c>
      <c r="F368" s="9">
        <v>0.032244146</v>
      </c>
      <c r="H368" s="11">
        <v>66</v>
      </c>
      <c r="I368" s="15">
        <v>124</v>
      </c>
      <c r="K368" s="18">
        <v>1422066.05</v>
      </c>
      <c r="L368" s="7">
        <f t="shared" si="8"/>
        <v>0.005759894204632759</v>
      </c>
    </row>
    <row r="369" spans="1:12" ht="15">
      <c r="A369" s="5" t="s">
        <v>481</v>
      </c>
      <c r="B369" s="5" t="s">
        <v>210</v>
      </c>
      <c r="D369" s="6">
        <v>216810.52</v>
      </c>
      <c r="E369" s="6">
        <v>6990.87</v>
      </c>
      <c r="F369" s="9">
        <v>0.032244146</v>
      </c>
      <c r="H369" s="11">
        <v>53</v>
      </c>
      <c r="I369" s="15">
        <v>132</v>
      </c>
      <c r="K369" s="18">
        <v>812687.5</v>
      </c>
      <c r="L369" s="7">
        <f t="shared" si="8"/>
        <v>0.008602162577866645</v>
      </c>
    </row>
    <row r="370" spans="1:12" ht="15">
      <c r="A370" s="5" t="s">
        <v>482</v>
      </c>
      <c r="B370" s="5" t="s">
        <v>281</v>
      </c>
      <c r="D370" s="6">
        <v>285171.76</v>
      </c>
      <c r="E370" s="6">
        <v>9195.12</v>
      </c>
      <c r="F370" s="9">
        <v>0.032244146</v>
      </c>
      <c r="H370" s="11">
        <v>41</v>
      </c>
      <c r="I370" s="15">
        <v>224</v>
      </c>
      <c r="K370" s="18">
        <v>597462.15</v>
      </c>
      <c r="L370" s="7">
        <f t="shared" si="8"/>
        <v>0.015390297109197629</v>
      </c>
    </row>
    <row r="371" spans="1:12" ht="15">
      <c r="A371" s="5" t="s">
        <v>483</v>
      </c>
      <c r="B371" s="5" t="s">
        <v>133</v>
      </c>
      <c r="D371" s="6">
        <v>274717.14</v>
      </c>
      <c r="E371" s="6">
        <v>8858.02</v>
      </c>
      <c r="F371" s="9">
        <v>0.032244148</v>
      </c>
      <c r="H371" s="11">
        <v>235</v>
      </c>
      <c r="I371" s="15">
        <v>38</v>
      </c>
      <c r="K371" s="18">
        <v>3292444.43</v>
      </c>
      <c r="L371" s="7">
        <f t="shared" si="8"/>
        <v>0.0026904083541358357</v>
      </c>
    </row>
    <row r="372" spans="1:12" ht="15">
      <c r="A372" s="5" t="s">
        <v>484</v>
      </c>
      <c r="B372" s="5" t="s">
        <v>210</v>
      </c>
      <c r="D372" s="6">
        <v>365817.66</v>
      </c>
      <c r="E372" s="6">
        <v>11795.48</v>
      </c>
      <c r="F372" s="9">
        <v>0.032244151</v>
      </c>
      <c r="H372" s="11">
        <v>44</v>
      </c>
      <c r="I372" s="15">
        <v>268</v>
      </c>
      <c r="K372" s="18">
        <v>923831.67</v>
      </c>
      <c r="L372" s="7">
        <f t="shared" si="8"/>
        <v>0.012767997009671685</v>
      </c>
    </row>
    <row r="373" spans="1:12" ht="15">
      <c r="A373" s="5" t="s">
        <v>485</v>
      </c>
      <c r="B373" s="5" t="s">
        <v>111</v>
      </c>
      <c r="D373" s="6">
        <v>440723.02</v>
      </c>
      <c r="E373" s="6">
        <v>14210.74</v>
      </c>
      <c r="F373" s="9">
        <v>0.032244152</v>
      </c>
      <c r="H373" s="11">
        <v>90</v>
      </c>
      <c r="I373" s="15">
        <v>158</v>
      </c>
      <c r="K373" s="18">
        <v>1359179.72</v>
      </c>
      <c r="L373" s="7">
        <f t="shared" si="8"/>
        <v>0.010455379660903121</v>
      </c>
    </row>
    <row r="374" spans="1:12" ht="15">
      <c r="A374" s="5" t="s">
        <v>486</v>
      </c>
      <c r="B374" s="5" t="s">
        <v>330</v>
      </c>
      <c r="D374" s="6">
        <v>456353.13</v>
      </c>
      <c r="E374" s="6">
        <v>14714.72</v>
      </c>
      <c r="F374" s="9">
        <v>0.032244153</v>
      </c>
      <c r="H374" s="11">
        <v>94</v>
      </c>
      <c r="I374" s="15">
        <v>157</v>
      </c>
      <c r="K374" s="18">
        <v>1591934.9</v>
      </c>
      <c r="L374" s="7">
        <f t="shared" si="8"/>
        <v>0.009243292549211654</v>
      </c>
    </row>
    <row r="375" spans="1:12" ht="15">
      <c r="A375" s="5" t="s">
        <v>487</v>
      </c>
      <c r="B375" s="5" t="s">
        <v>488</v>
      </c>
      <c r="D375" s="6">
        <v>416669.65</v>
      </c>
      <c r="E375" s="6">
        <v>13435.16</v>
      </c>
      <c r="F375" s="9">
        <v>0.032244153</v>
      </c>
      <c r="H375" s="11">
        <v>124</v>
      </c>
      <c r="I375" s="15">
        <v>108</v>
      </c>
      <c r="K375" s="18">
        <v>1838417.96</v>
      </c>
      <c r="L375" s="7">
        <f t="shared" si="8"/>
        <v>0.0073080008422023906</v>
      </c>
    </row>
    <row r="376" spans="1:12" ht="15">
      <c r="A376" s="5" t="s">
        <v>489</v>
      </c>
      <c r="B376" s="5" t="s">
        <v>490</v>
      </c>
      <c r="D376" s="6">
        <v>269407.91</v>
      </c>
      <c r="E376" s="6">
        <v>8686.83</v>
      </c>
      <c r="F376" s="9">
        <v>0.032244153</v>
      </c>
      <c r="H376" s="11">
        <v>57</v>
      </c>
      <c r="I376" s="15">
        <v>152</v>
      </c>
      <c r="K376" s="18">
        <v>804666.76</v>
      </c>
      <c r="L376" s="7">
        <f t="shared" si="8"/>
        <v>0.010795562128103812</v>
      </c>
    </row>
    <row r="377" spans="1:12" ht="15">
      <c r="A377" s="5" t="s">
        <v>491</v>
      </c>
      <c r="B377" s="5" t="s">
        <v>139</v>
      </c>
      <c r="D377" s="6">
        <v>476647.93</v>
      </c>
      <c r="E377" s="6">
        <v>15369.11</v>
      </c>
      <c r="F377" s="9">
        <v>0.032244156</v>
      </c>
      <c r="H377" s="11">
        <v>64</v>
      </c>
      <c r="I377" s="15">
        <v>240</v>
      </c>
      <c r="K377" s="18">
        <v>1079587.13</v>
      </c>
      <c r="L377" s="7">
        <f t="shared" si="8"/>
        <v>0.014236099683774484</v>
      </c>
    </row>
    <row r="378" spans="1:12" ht="15">
      <c r="A378" s="5" t="s">
        <v>492</v>
      </c>
      <c r="B378" s="5" t="s">
        <v>493</v>
      </c>
      <c r="D378" s="6">
        <v>610871.32</v>
      </c>
      <c r="E378" s="6">
        <v>19697.03</v>
      </c>
      <c r="F378" s="9">
        <v>0.032244156</v>
      </c>
      <c r="H378" s="11">
        <v>80</v>
      </c>
      <c r="I378" s="15">
        <v>246</v>
      </c>
      <c r="K378" s="18">
        <v>1435879.23</v>
      </c>
      <c r="L378" s="7">
        <f t="shared" si="8"/>
        <v>0.01371774839308735</v>
      </c>
    </row>
    <row r="379" spans="1:12" ht="15">
      <c r="A379" s="5" t="s">
        <v>494</v>
      </c>
      <c r="B379" s="5" t="s">
        <v>202</v>
      </c>
      <c r="D379" s="6">
        <v>550441.45</v>
      </c>
      <c r="E379" s="6">
        <v>17748.52</v>
      </c>
      <c r="F379" s="9">
        <v>0.032244156</v>
      </c>
      <c r="H379" s="11">
        <v>140</v>
      </c>
      <c r="I379" s="15">
        <v>127</v>
      </c>
      <c r="K379" s="18">
        <v>2068338.19</v>
      </c>
      <c r="L379" s="7">
        <f t="shared" si="8"/>
        <v>0.008581053178735728</v>
      </c>
    </row>
    <row r="380" spans="1:12" ht="15">
      <c r="A380" s="5" t="s">
        <v>495</v>
      </c>
      <c r="B380" s="5" t="s">
        <v>120</v>
      </c>
      <c r="D380" s="6">
        <v>734974.41</v>
      </c>
      <c r="E380" s="6">
        <v>23698.63</v>
      </c>
      <c r="F380" s="9">
        <v>0.032244157</v>
      </c>
      <c r="H380" s="11">
        <v>145</v>
      </c>
      <c r="I380" s="15">
        <v>163</v>
      </c>
      <c r="K380" s="18">
        <v>1627524.44</v>
      </c>
      <c r="L380" s="7">
        <f t="shared" si="8"/>
        <v>0.014561151536378773</v>
      </c>
    </row>
    <row r="381" spans="1:12" ht="15">
      <c r="A381" s="5" t="s">
        <v>496</v>
      </c>
      <c r="B381" s="5" t="s">
        <v>104</v>
      </c>
      <c r="D381" s="6">
        <v>661624.68</v>
      </c>
      <c r="E381" s="6">
        <v>21333.53</v>
      </c>
      <c r="F381" s="9">
        <v>0.032244157</v>
      </c>
      <c r="H381" s="11">
        <v>145</v>
      </c>
      <c r="I381" s="15">
        <v>147</v>
      </c>
      <c r="K381" s="18">
        <v>1759080.55</v>
      </c>
      <c r="L381" s="7">
        <f t="shared" si="8"/>
        <v>0.012127659532134556</v>
      </c>
    </row>
    <row r="382" spans="1:12" ht="15">
      <c r="A382" s="5" t="s">
        <v>497</v>
      </c>
      <c r="B382" s="5" t="s">
        <v>271</v>
      </c>
      <c r="D382" s="6">
        <v>354809.4</v>
      </c>
      <c r="E382" s="6">
        <v>11440.53</v>
      </c>
      <c r="F382" s="9">
        <v>0.032244157</v>
      </c>
      <c r="H382" s="11">
        <v>419</v>
      </c>
      <c r="I382" s="15">
        <v>27</v>
      </c>
      <c r="K382" s="18">
        <v>4416773.82</v>
      </c>
      <c r="L382" s="7">
        <f t="shared" si="8"/>
        <v>0.002590245836948925</v>
      </c>
    </row>
    <row r="383" spans="1:12" ht="15">
      <c r="A383" s="5" t="s">
        <v>498</v>
      </c>
      <c r="B383" s="5" t="s">
        <v>210</v>
      </c>
      <c r="D383" s="6">
        <v>298150.76</v>
      </c>
      <c r="E383" s="6">
        <v>9613.62</v>
      </c>
      <c r="F383" s="9">
        <v>0.032244157</v>
      </c>
      <c r="H383" s="11">
        <v>27</v>
      </c>
      <c r="I383" s="15">
        <v>356</v>
      </c>
      <c r="K383" s="18">
        <v>571455.46</v>
      </c>
      <c r="L383" s="7">
        <f t="shared" si="8"/>
        <v>0.016823043391693205</v>
      </c>
    </row>
    <row r="384" spans="1:12" ht="15">
      <c r="A384" s="5" t="s">
        <v>499</v>
      </c>
      <c r="B384" s="5" t="s">
        <v>120</v>
      </c>
      <c r="D384" s="6">
        <v>722609.36</v>
      </c>
      <c r="E384" s="6">
        <v>23299.93</v>
      </c>
      <c r="F384" s="9">
        <v>0.032244157</v>
      </c>
      <c r="H384" s="11">
        <v>169</v>
      </c>
      <c r="I384" s="15">
        <v>138</v>
      </c>
      <c r="K384" s="18">
        <v>1870885.91</v>
      </c>
      <c r="L384" s="7">
        <f t="shared" si="8"/>
        <v>0.012453955570171567</v>
      </c>
    </row>
    <row r="385" spans="1:12" ht="15">
      <c r="A385" s="5" t="s">
        <v>500</v>
      </c>
      <c r="B385" s="5" t="s">
        <v>359</v>
      </c>
      <c r="D385" s="6">
        <v>846859.46</v>
      </c>
      <c r="E385" s="6">
        <v>27306.27</v>
      </c>
      <c r="F385" s="9">
        <v>0.032244158</v>
      </c>
      <c r="H385" s="11">
        <v>190</v>
      </c>
      <c r="I385" s="15">
        <v>144</v>
      </c>
      <c r="K385" s="18">
        <v>2130854.32</v>
      </c>
      <c r="L385" s="7">
        <f t="shared" si="8"/>
        <v>0.012814705230529322</v>
      </c>
    </row>
    <row r="386" spans="1:12" ht="15">
      <c r="A386" s="5" t="s">
        <v>501</v>
      </c>
      <c r="B386" s="5" t="s">
        <v>493</v>
      </c>
      <c r="D386" s="6">
        <v>897760.46</v>
      </c>
      <c r="E386" s="6">
        <v>28947.53</v>
      </c>
      <c r="F386" s="9">
        <v>0.032244158</v>
      </c>
      <c r="H386" s="11">
        <v>205</v>
      </c>
      <c r="I386" s="15">
        <v>141</v>
      </c>
      <c r="K386" s="18">
        <v>2232654.9</v>
      </c>
      <c r="L386" s="7">
        <f t="shared" si="8"/>
        <v>0.01296551921212723</v>
      </c>
    </row>
    <row r="387" spans="1:12" ht="15">
      <c r="A387" s="5" t="s">
        <v>502</v>
      </c>
      <c r="B387" s="5" t="s">
        <v>167</v>
      </c>
      <c r="D387" s="6">
        <v>347580.48</v>
      </c>
      <c r="E387" s="6">
        <v>11207.44</v>
      </c>
      <c r="F387" s="9">
        <v>0.032244158</v>
      </c>
      <c r="H387" s="11">
        <v>43</v>
      </c>
      <c r="I387" s="15">
        <v>261</v>
      </c>
      <c r="K387" s="18">
        <v>809941.47</v>
      </c>
      <c r="L387" s="7">
        <f t="shared" si="8"/>
        <v>0.013837345555352291</v>
      </c>
    </row>
    <row r="388" spans="1:12" ht="15">
      <c r="A388" s="5" t="s">
        <v>503</v>
      </c>
      <c r="B388" s="5" t="s">
        <v>175</v>
      </c>
      <c r="D388" s="6">
        <v>638108.45</v>
      </c>
      <c r="E388" s="6">
        <v>20575.27</v>
      </c>
      <c r="F388" s="9">
        <v>0.032244158</v>
      </c>
      <c r="H388" s="11">
        <v>652</v>
      </c>
      <c r="I388" s="15">
        <v>32</v>
      </c>
      <c r="K388" s="18">
        <v>8585832.13</v>
      </c>
      <c r="L388" s="7">
        <f t="shared" si="8"/>
        <v>0.0023964211841630777</v>
      </c>
    </row>
    <row r="389" spans="1:12" ht="15">
      <c r="A389" s="5" t="s">
        <v>504</v>
      </c>
      <c r="B389" s="5" t="s">
        <v>505</v>
      </c>
      <c r="D389" s="6">
        <v>1136938.63</v>
      </c>
      <c r="E389" s="6">
        <v>36659.63</v>
      </c>
      <c r="F389" s="9">
        <v>0.032244159</v>
      </c>
      <c r="H389" s="11">
        <v>472</v>
      </c>
      <c r="I389" s="15">
        <v>78</v>
      </c>
      <c r="K389" s="18">
        <v>5535766.27</v>
      </c>
      <c r="L389" s="7">
        <f t="shared" si="8"/>
        <v>0.006622322585884754</v>
      </c>
    </row>
    <row r="390" spans="1:12" ht="15">
      <c r="A390" s="5" t="s">
        <v>506</v>
      </c>
      <c r="B390" s="5" t="s">
        <v>290</v>
      </c>
      <c r="D390" s="6">
        <v>820637</v>
      </c>
      <c r="E390" s="6">
        <v>26460.75</v>
      </c>
      <c r="F390" s="9">
        <v>0.032244159</v>
      </c>
      <c r="H390" s="11">
        <v>277</v>
      </c>
      <c r="I390" s="15">
        <v>96</v>
      </c>
      <c r="K390" s="18">
        <v>3222313.22</v>
      </c>
      <c r="L390" s="7">
        <f t="shared" si="8"/>
        <v>0.008211724991774697</v>
      </c>
    </row>
    <row r="391" spans="1:12" ht="15">
      <c r="A391" s="5" t="s">
        <v>507</v>
      </c>
      <c r="B391" s="5" t="s">
        <v>167</v>
      </c>
      <c r="D391" s="6">
        <v>943323.09</v>
      </c>
      <c r="E391" s="6">
        <v>30416.66</v>
      </c>
      <c r="F391" s="9">
        <v>0.032244159</v>
      </c>
      <c r="H391" s="11">
        <v>171</v>
      </c>
      <c r="I391" s="15">
        <v>178</v>
      </c>
      <c r="K391" s="18">
        <v>2392910.56</v>
      </c>
      <c r="L391" s="7">
        <f t="shared" si="8"/>
        <v>0.01271115624146019</v>
      </c>
    </row>
    <row r="392" spans="1:12" ht="15">
      <c r="A392" s="5" t="s">
        <v>508</v>
      </c>
      <c r="B392" s="5" t="s">
        <v>30</v>
      </c>
      <c r="D392" s="6">
        <v>1121351.3</v>
      </c>
      <c r="E392" s="6">
        <v>36157.03</v>
      </c>
      <c r="F392" s="9">
        <v>0.032244159</v>
      </c>
      <c r="H392" s="11">
        <v>273</v>
      </c>
      <c r="I392" s="15">
        <v>132</v>
      </c>
      <c r="K392" s="18">
        <v>2542176.75</v>
      </c>
      <c r="L392" s="7">
        <f t="shared" si="8"/>
        <v>0.01422286235604979</v>
      </c>
    </row>
    <row r="393" spans="1:12" ht="15">
      <c r="A393" s="5" t="s">
        <v>509</v>
      </c>
      <c r="B393" s="5" t="s">
        <v>345</v>
      </c>
      <c r="D393" s="6">
        <v>938317.22</v>
      </c>
      <c r="E393" s="6">
        <v>30255.25</v>
      </c>
      <c r="F393" s="9">
        <v>0.032244159</v>
      </c>
      <c r="H393" s="11">
        <v>136</v>
      </c>
      <c r="I393" s="15">
        <v>222</v>
      </c>
      <c r="K393" s="18">
        <v>1668671.2</v>
      </c>
      <c r="L393" s="7">
        <f aca="true" t="shared" si="9" ref="L393:L424">E393/K393</f>
        <v>0.018131343071061574</v>
      </c>
    </row>
    <row r="394" spans="1:12" ht="15">
      <c r="A394" s="5" t="s">
        <v>510</v>
      </c>
      <c r="B394" s="5" t="s">
        <v>488</v>
      </c>
      <c r="D394" s="6">
        <v>702625.23</v>
      </c>
      <c r="E394" s="6">
        <v>22655.56</v>
      </c>
      <c r="F394" s="9">
        <v>0.03224416</v>
      </c>
      <c r="H394" s="11">
        <v>339</v>
      </c>
      <c r="I394" s="15">
        <v>67</v>
      </c>
      <c r="K394" s="18">
        <v>4205280.15</v>
      </c>
      <c r="L394" s="7">
        <f t="shared" si="9"/>
        <v>0.005387408018464596</v>
      </c>
    </row>
    <row r="395" spans="1:12" ht="15">
      <c r="A395" s="5" t="s">
        <v>511</v>
      </c>
      <c r="B395" s="5" t="s">
        <v>84</v>
      </c>
      <c r="D395" s="6">
        <v>1336060.87</v>
      </c>
      <c r="E395" s="6">
        <v>43080.16</v>
      </c>
      <c r="F395" s="9">
        <v>0.03224416</v>
      </c>
      <c r="H395" s="11">
        <v>226</v>
      </c>
      <c r="I395" s="15">
        <v>191</v>
      </c>
      <c r="K395" s="18">
        <v>2635299.49</v>
      </c>
      <c r="L395" s="7">
        <f t="shared" si="9"/>
        <v>0.01634734881688912</v>
      </c>
    </row>
    <row r="396" spans="1:12" ht="15">
      <c r="A396" s="5" t="s">
        <v>512</v>
      </c>
      <c r="B396" s="5" t="s">
        <v>330</v>
      </c>
      <c r="D396" s="6">
        <v>1363392.33</v>
      </c>
      <c r="E396" s="6">
        <v>43961.44</v>
      </c>
      <c r="F396" s="9">
        <v>0.03224416</v>
      </c>
      <c r="H396" s="11">
        <v>262</v>
      </c>
      <c r="I396" s="15">
        <v>168</v>
      </c>
      <c r="K396" s="18">
        <v>3042903.32</v>
      </c>
      <c r="L396" s="7">
        <f t="shared" si="9"/>
        <v>0.014447202351470045</v>
      </c>
    </row>
    <row r="397" spans="1:12" ht="15">
      <c r="A397" s="5" t="s">
        <v>513</v>
      </c>
      <c r="B397" s="5" t="s">
        <v>44</v>
      </c>
      <c r="D397" s="6">
        <v>443661.12</v>
      </c>
      <c r="E397" s="6">
        <v>14305.48</v>
      </c>
      <c r="F397" s="9">
        <v>0.03224416</v>
      </c>
      <c r="H397" s="11">
        <v>239</v>
      </c>
      <c r="I397" s="15">
        <v>60</v>
      </c>
      <c r="K397" s="18">
        <v>3439137.78</v>
      </c>
      <c r="L397" s="7">
        <f t="shared" si="9"/>
        <v>0.00415961235493159</v>
      </c>
    </row>
    <row r="398" spans="1:12" ht="15">
      <c r="A398" s="5" t="s">
        <v>514</v>
      </c>
      <c r="B398" s="5" t="s">
        <v>427</v>
      </c>
      <c r="D398" s="6">
        <v>537572.7</v>
      </c>
      <c r="E398" s="6">
        <v>17333.58</v>
      </c>
      <c r="F398" s="9">
        <v>0.03224416</v>
      </c>
      <c r="H398" s="11">
        <v>133</v>
      </c>
      <c r="I398" s="15">
        <v>130</v>
      </c>
      <c r="K398" s="18">
        <v>2199896.88</v>
      </c>
      <c r="L398" s="7">
        <f t="shared" si="9"/>
        <v>0.007879269322842079</v>
      </c>
    </row>
    <row r="399" spans="1:12" ht="15">
      <c r="A399" s="5" t="s">
        <v>515</v>
      </c>
      <c r="B399" s="5" t="s">
        <v>427</v>
      </c>
      <c r="D399" s="6">
        <v>752932.94</v>
      </c>
      <c r="E399" s="6">
        <v>24277.69</v>
      </c>
      <c r="F399" s="9">
        <v>0.03224416</v>
      </c>
      <c r="H399" s="11">
        <v>436</v>
      </c>
      <c r="I399" s="15">
        <v>56</v>
      </c>
      <c r="K399" s="18">
        <v>4920848.25</v>
      </c>
      <c r="L399" s="7">
        <f t="shared" si="9"/>
        <v>0.004933639235877676</v>
      </c>
    </row>
    <row r="400" spans="1:12" ht="15">
      <c r="A400" s="5" t="s">
        <v>516</v>
      </c>
      <c r="B400" s="5" t="s">
        <v>58</v>
      </c>
      <c r="D400" s="6">
        <v>813591.67</v>
      </c>
      <c r="E400" s="6">
        <v>26233.58</v>
      </c>
      <c r="F400" s="9">
        <v>0.03224416</v>
      </c>
      <c r="H400" s="11">
        <v>149</v>
      </c>
      <c r="I400" s="15">
        <v>176</v>
      </c>
      <c r="K400" s="18">
        <v>2721251.83</v>
      </c>
      <c r="L400" s="7">
        <f t="shared" si="9"/>
        <v>0.009640261776139991</v>
      </c>
    </row>
    <row r="401" spans="1:12" ht="15">
      <c r="A401" s="5" t="s">
        <v>517</v>
      </c>
      <c r="B401" s="5" t="s">
        <v>95</v>
      </c>
      <c r="D401" s="6">
        <v>1154697.47</v>
      </c>
      <c r="E401" s="6">
        <v>37232.25</v>
      </c>
      <c r="F401" s="9">
        <v>0.03224416</v>
      </c>
      <c r="H401" s="11">
        <v>196</v>
      </c>
      <c r="I401" s="15">
        <v>190</v>
      </c>
      <c r="K401" s="18">
        <v>2282812.62</v>
      </c>
      <c r="L401" s="7">
        <f t="shared" si="9"/>
        <v>0.01630981433771818</v>
      </c>
    </row>
    <row r="402" spans="1:12" ht="15">
      <c r="A402" s="5" t="s">
        <v>518</v>
      </c>
      <c r="B402" s="5" t="s">
        <v>98</v>
      </c>
      <c r="D402" s="6">
        <v>866536.14</v>
      </c>
      <c r="E402" s="6">
        <v>27940.73</v>
      </c>
      <c r="F402" s="9">
        <v>0.03224416</v>
      </c>
      <c r="H402" s="11">
        <v>214</v>
      </c>
      <c r="I402" s="15">
        <v>131</v>
      </c>
      <c r="K402" s="18">
        <v>2599161.06</v>
      </c>
      <c r="L402" s="7">
        <f t="shared" si="9"/>
        <v>0.010749903278406301</v>
      </c>
    </row>
    <row r="403" spans="1:12" ht="15">
      <c r="A403" s="5" t="s">
        <v>519</v>
      </c>
      <c r="B403" s="5" t="s">
        <v>424</v>
      </c>
      <c r="D403" s="6">
        <v>1551584.21</v>
      </c>
      <c r="E403" s="6">
        <v>50029.53</v>
      </c>
      <c r="F403" s="9">
        <v>0.03224416</v>
      </c>
      <c r="H403" s="11">
        <v>325</v>
      </c>
      <c r="I403" s="15">
        <v>154</v>
      </c>
      <c r="K403" s="18">
        <v>3686188.91</v>
      </c>
      <c r="L403" s="7">
        <f t="shared" si="9"/>
        <v>0.013572155747167065</v>
      </c>
    </row>
    <row r="404" spans="1:12" ht="15">
      <c r="A404" s="5" t="s">
        <v>520</v>
      </c>
      <c r="B404" s="5" t="s">
        <v>521</v>
      </c>
      <c r="D404" s="6">
        <v>1257614.69</v>
      </c>
      <c r="E404" s="6">
        <v>40550.73</v>
      </c>
      <c r="F404" s="9">
        <v>0.032244161</v>
      </c>
      <c r="H404" s="11">
        <v>317</v>
      </c>
      <c r="I404" s="15">
        <v>128</v>
      </c>
      <c r="K404" s="18">
        <v>3181702.93</v>
      </c>
      <c r="L404" s="7">
        <f t="shared" si="9"/>
        <v>0.012744976791406482</v>
      </c>
    </row>
    <row r="405" spans="1:12" ht="15">
      <c r="A405" s="5" t="s">
        <v>522</v>
      </c>
      <c r="B405" s="5" t="s">
        <v>60</v>
      </c>
      <c r="D405" s="6">
        <v>980634.92</v>
      </c>
      <c r="E405" s="6">
        <v>31619.75</v>
      </c>
      <c r="F405" s="9">
        <v>0.032244161</v>
      </c>
      <c r="H405" s="11">
        <v>131</v>
      </c>
      <c r="I405" s="15">
        <v>241</v>
      </c>
      <c r="K405" s="18">
        <v>1704609.04</v>
      </c>
      <c r="L405" s="7">
        <f t="shared" si="9"/>
        <v>0.018549561370389073</v>
      </c>
    </row>
    <row r="406" spans="1:12" ht="15">
      <c r="A406" s="5" t="s">
        <v>523</v>
      </c>
      <c r="B406" s="5" t="s">
        <v>273</v>
      </c>
      <c r="D406" s="6">
        <v>962205.84</v>
      </c>
      <c r="E406" s="6">
        <v>31025.52</v>
      </c>
      <c r="F406" s="9">
        <v>0.032244161</v>
      </c>
      <c r="H406" s="11">
        <v>195</v>
      </c>
      <c r="I406" s="15">
        <v>159</v>
      </c>
      <c r="K406" s="18">
        <v>2130342.88</v>
      </c>
      <c r="L406" s="7">
        <f t="shared" si="9"/>
        <v>0.014563627428839062</v>
      </c>
    </row>
    <row r="407" spans="1:12" ht="15">
      <c r="A407" s="5" t="s">
        <v>524</v>
      </c>
      <c r="B407" s="5" t="s">
        <v>273</v>
      </c>
      <c r="D407" s="6">
        <v>860473.62</v>
      </c>
      <c r="E407" s="6">
        <v>27745.25</v>
      </c>
      <c r="F407" s="9">
        <v>0.032244161</v>
      </c>
      <c r="H407" s="11">
        <v>147</v>
      </c>
      <c r="I407" s="15">
        <v>189</v>
      </c>
      <c r="K407" s="18">
        <v>2344270.98</v>
      </c>
      <c r="L407" s="7">
        <f t="shared" si="9"/>
        <v>0.011835342516589102</v>
      </c>
    </row>
    <row r="408" spans="1:12" ht="15">
      <c r="A408" s="5" t="s">
        <v>525</v>
      </c>
      <c r="B408" s="5" t="s">
        <v>46</v>
      </c>
      <c r="D408" s="6">
        <v>1053070.66</v>
      </c>
      <c r="E408" s="6">
        <v>33955.38</v>
      </c>
      <c r="F408" s="9">
        <v>0.032244161</v>
      </c>
      <c r="H408" s="11">
        <v>207</v>
      </c>
      <c r="I408" s="15">
        <v>164</v>
      </c>
      <c r="K408" s="18">
        <v>2299633.04</v>
      </c>
      <c r="L408" s="7">
        <f t="shared" si="9"/>
        <v>0.01476556450937059</v>
      </c>
    </row>
    <row r="409" spans="1:12" ht="15">
      <c r="A409" s="5" t="s">
        <v>526</v>
      </c>
      <c r="B409" s="5" t="s">
        <v>14</v>
      </c>
      <c r="D409" s="6">
        <v>1084270.1</v>
      </c>
      <c r="E409" s="6">
        <v>34961.38</v>
      </c>
      <c r="F409" s="9">
        <v>0.032244161</v>
      </c>
      <c r="H409" s="11">
        <v>163</v>
      </c>
      <c r="I409" s="15">
        <v>214</v>
      </c>
      <c r="K409" s="18">
        <v>2531874.93</v>
      </c>
      <c r="L409" s="7">
        <f t="shared" si="9"/>
        <v>0.013808494087028222</v>
      </c>
    </row>
    <row r="410" spans="1:12" ht="15">
      <c r="A410" s="5" t="s">
        <v>527</v>
      </c>
      <c r="B410" s="5" t="s">
        <v>5</v>
      </c>
      <c r="D410" s="6">
        <v>874228.04</v>
      </c>
      <c r="E410" s="6">
        <v>28188.75</v>
      </c>
      <c r="F410" s="9">
        <v>0.032244161</v>
      </c>
      <c r="H410" s="11">
        <v>1001</v>
      </c>
      <c r="I410" s="15">
        <v>28</v>
      </c>
      <c r="K410" s="18">
        <v>11565337.62</v>
      </c>
      <c r="L410" s="7">
        <f t="shared" si="9"/>
        <v>0.002437347782329592</v>
      </c>
    </row>
    <row r="411" spans="1:12" ht="15">
      <c r="A411" s="5" t="s">
        <v>528</v>
      </c>
      <c r="B411" s="5" t="s">
        <v>273</v>
      </c>
      <c r="D411" s="6">
        <v>511628.44</v>
      </c>
      <c r="E411" s="6">
        <v>16497.03</v>
      </c>
      <c r="F411" s="9">
        <v>0.032244161</v>
      </c>
      <c r="H411" s="11">
        <v>70</v>
      </c>
      <c r="I411" s="15">
        <v>236</v>
      </c>
      <c r="K411" s="18">
        <v>1266278.61</v>
      </c>
      <c r="L411" s="7">
        <f t="shared" si="9"/>
        <v>0.013027962306020472</v>
      </c>
    </row>
    <row r="412" spans="1:12" ht="15">
      <c r="A412" s="5" t="s">
        <v>529</v>
      </c>
      <c r="B412" s="5" t="s">
        <v>345</v>
      </c>
      <c r="D412" s="6">
        <v>1085304.39</v>
      </c>
      <c r="E412" s="6">
        <v>34994.73</v>
      </c>
      <c r="F412" s="9">
        <v>0.032244161</v>
      </c>
      <c r="H412" s="11">
        <v>237</v>
      </c>
      <c r="I412" s="15">
        <v>148</v>
      </c>
      <c r="K412" s="18">
        <v>2237623.87</v>
      </c>
      <c r="L412" s="7">
        <f t="shared" si="9"/>
        <v>0.015639236991157053</v>
      </c>
    </row>
    <row r="413" spans="1:12" ht="15">
      <c r="A413" s="5" t="s">
        <v>530</v>
      </c>
      <c r="B413" s="5" t="s">
        <v>78</v>
      </c>
      <c r="D413" s="6">
        <v>714953.93</v>
      </c>
      <c r="E413" s="6">
        <v>23053.09</v>
      </c>
      <c r="F413" s="9">
        <v>0.032244162</v>
      </c>
      <c r="H413" s="11">
        <v>147</v>
      </c>
      <c r="I413" s="15">
        <v>157</v>
      </c>
      <c r="K413" s="18">
        <v>1718215.6</v>
      </c>
      <c r="L413" s="7">
        <f t="shared" si="9"/>
        <v>0.013416878533753273</v>
      </c>
    </row>
    <row r="414" spans="1:12" ht="15">
      <c r="A414" s="5" t="s">
        <v>531</v>
      </c>
      <c r="B414" s="5" t="s">
        <v>427</v>
      </c>
      <c r="D414" s="6">
        <v>524069.14</v>
      </c>
      <c r="E414" s="6">
        <v>16898.17</v>
      </c>
      <c r="F414" s="9">
        <v>0.032244162</v>
      </c>
      <c r="H414" s="11">
        <v>169</v>
      </c>
      <c r="I414" s="15">
        <v>100</v>
      </c>
      <c r="K414" s="18">
        <v>2200574.74</v>
      </c>
      <c r="L414" s="7">
        <f t="shared" si="9"/>
        <v>0.0076789802649466</v>
      </c>
    </row>
    <row r="415" spans="1:12" ht="15">
      <c r="A415" s="5" t="s">
        <v>532</v>
      </c>
      <c r="B415" s="5" t="s">
        <v>9</v>
      </c>
      <c r="D415" s="6">
        <v>579895.68</v>
      </c>
      <c r="E415" s="6">
        <v>18698.25</v>
      </c>
      <c r="F415" s="9">
        <v>0.032244162</v>
      </c>
      <c r="H415" s="11">
        <v>129</v>
      </c>
      <c r="I415" s="15">
        <v>145</v>
      </c>
      <c r="K415" s="18">
        <v>2018218.9</v>
      </c>
      <c r="L415" s="7">
        <f t="shared" si="9"/>
        <v>0.00926472841969719</v>
      </c>
    </row>
    <row r="416" spans="1:12" ht="15">
      <c r="A416" s="5" t="s">
        <v>533</v>
      </c>
      <c r="B416" s="5" t="s">
        <v>143</v>
      </c>
      <c r="D416" s="6">
        <v>1296896.8</v>
      </c>
      <c r="E416" s="6">
        <v>41817.35</v>
      </c>
      <c r="F416" s="9">
        <v>0.032244162</v>
      </c>
      <c r="H416" s="11">
        <v>281</v>
      </c>
      <c r="I416" s="15">
        <v>149</v>
      </c>
      <c r="K416" s="18">
        <v>3477611.48</v>
      </c>
      <c r="L416" s="7">
        <f t="shared" si="9"/>
        <v>0.012024733136664249</v>
      </c>
    </row>
    <row r="417" spans="1:12" ht="15">
      <c r="A417" s="5" t="s">
        <v>534</v>
      </c>
      <c r="B417" s="5" t="s">
        <v>5</v>
      </c>
      <c r="D417" s="6">
        <v>2700049.42</v>
      </c>
      <c r="E417" s="6">
        <v>87060.83</v>
      </c>
      <c r="F417" s="9">
        <v>0.032244162</v>
      </c>
      <c r="H417" s="11">
        <v>5607</v>
      </c>
      <c r="I417" s="15">
        <v>16</v>
      </c>
      <c r="K417" s="18">
        <v>69737017.38</v>
      </c>
      <c r="L417" s="7">
        <f t="shared" si="9"/>
        <v>0.001248416311320024</v>
      </c>
    </row>
    <row r="418" spans="1:12" ht="15">
      <c r="A418" s="5" t="s">
        <v>535</v>
      </c>
      <c r="B418" s="5" t="s">
        <v>48</v>
      </c>
      <c r="D418" s="6">
        <v>211885.18</v>
      </c>
      <c r="E418" s="6">
        <v>6832.06</v>
      </c>
      <c r="F418" s="9">
        <v>0.032244162</v>
      </c>
      <c r="H418" s="11">
        <v>21</v>
      </c>
      <c r="I418" s="15">
        <v>325</v>
      </c>
      <c r="K418" s="18">
        <v>685321.29</v>
      </c>
      <c r="L418" s="7">
        <f t="shared" si="9"/>
        <v>0.009969134331139778</v>
      </c>
    </row>
    <row r="419" spans="1:12" ht="15">
      <c r="A419" s="5" t="s">
        <v>536</v>
      </c>
      <c r="B419" s="5" t="s">
        <v>249</v>
      </c>
      <c r="D419" s="6">
        <v>905271.17</v>
      </c>
      <c r="E419" s="6">
        <v>29189.71</v>
      </c>
      <c r="F419" s="9">
        <v>0.032244162</v>
      </c>
      <c r="H419" s="11">
        <v>121</v>
      </c>
      <c r="I419" s="15">
        <v>241</v>
      </c>
      <c r="K419" s="18">
        <v>2373663.07</v>
      </c>
      <c r="L419" s="7">
        <f t="shared" si="9"/>
        <v>0.012297326595724472</v>
      </c>
    </row>
    <row r="420" spans="1:12" ht="15">
      <c r="A420" s="5" t="s">
        <v>537</v>
      </c>
      <c r="B420" s="5" t="s">
        <v>175</v>
      </c>
      <c r="D420" s="6">
        <v>1101937.16</v>
      </c>
      <c r="E420" s="6">
        <v>35531.04</v>
      </c>
      <c r="F420" s="9">
        <v>0.032244162</v>
      </c>
      <c r="H420" s="11">
        <v>225</v>
      </c>
      <c r="I420" s="15">
        <v>158</v>
      </c>
      <c r="K420" s="18">
        <v>2305226.7</v>
      </c>
      <c r="L420" s="7">
        <f t="shared" si="9"/>
        <v>0.01541325198081386</v>
      </c>
    </row>
    <row r="421" spans="1:12" ht="15">
      <c r="A421" s="5" t="s">
        <v>538</v>
      </c>
      <c r="B421" s="5" t="s">
        <v>237</v>
      </c>
      <c r="D421" s="6">
        <v>1099539.51</v>
      </c>
      <c r="E421" s="6">
        <v>35453.73</v>
      </c>
      <c r="F421" s="9">
        <v>0.032244162</v>
      </c>
      <c r="H421" s="11">
        <v>229</v>
      </c>
      <c r="I421" s="15">
        <v>155</v>
      </c>
      <c r="K421" s="18">
        <v>2605887.37</v>
      </c>
      <c r="L421" s="7">
        <f t="shared" si="9"/>
        <v>0.013605242654827404</v>
      </c>
    </row>
    <row r="422" spans="1:12" ht="15">
      <c r="A422" s="5" t="s">
        <v>539</v>
      </c>
      <c r="B422" s="5" t="s">
        <v>210</v>
      </c>
      <c r="D422" s="6">
        <v>1320083.62</v>
      </c>
      <c r="E422" s="6">
        <v>42564.99</v>
      </c>
      <c r="F422" s="9">
        <v>0.032244162</v>
      </c>
      <c r="H422" s="11">
        <v>336</v>
      </c>
      <c r="I422" s="15">
        <v>127</v>
      </c>
      <c r="K422" s="18">
        <v>3471865.33</v>
      </c>
      <c r="L422" s="7">
        <f t="shared" si="9"/>
        <v>0.0122599772612724</v>
      </c>
    </row>
    <row r="423" spans="1:12" ht="15">
      <c r="A423" s="5" t="s">
        <v>540</v>
      </c>
      <c r="B423" s="5" t="s">
        <v>153</v>
      </c>
      <c r="D423" s="6">
        <v>1614999.33</v>
      </c>
      <c r="E423" s="6">
        <v>52074.3</v>
      </c>
      <c r="F423" s="9">
        <v>0.032244162</v>
      </c>
      <c r="H423" s="11">
        <v>343</v>
      </c>
      <c r="I423" s="15">
        <v>152</v>
      </c>
      <c r="K423" s="18">
        <v>3552721.61</v>
      </c>
      <c r="L423" s="7">
        <f t="shared" si="9"/>
        <v>0.014657579657641681</v>
      </c>
    </row>
    <row r="424" spans="1:12" ht="15">
      <c r="A424" s="5" t="s">
        <v>541</v>
      </c>
      <c r="B424" s="5" t="s">
        <v>135</v>
      </c>
      <c r="D424" s="6">
        <v>2534117.02</v>
      </c>
      <c r="E424" s="6">
        <v>81710.48</v>
      </c>
      <c r="F424" s="9">
        <v>0.032244162</v>
      </c>
      <c r="H424" s="11">
        <v>1417</v>
      </c>
      <c r="I424" s="15">
        <v>58</v>
      </c>
      <c r="K424" s="18">
        <v>16882682.55</v>
      </c>
      <c r="L424" s="7">
        <f t="shared" si="9"/>
        <v>0.00483989909530106</v>
      </c>
    </row>
    <row r="425" spans="1:12" ht="15">
      <c r="A425" s="5" t="s">
        <v>542</v>
      </c>
      <c r="B425" s="5" t="s">
        <v>35</v>
      </c>
      <c r="D425" s="6">
        <v>1612671.15</v>
      </c>
      <c r="E425" s="6">
        <v>51999.23</v>
      </c>
      <c r="F425" s="9">
        <v>0.032244162</v>
      </c>
      <c r="H425" s="11">
        <v>405</v>
      </c>
      <c r="I425" s="15">
        <v>128</v>
      </c>
      <c r="K425" s="18">
        <v>3857077.5</v>
      </c>
      <c r="L425" s="7">
        <f aca="true" t="shared" si="10" ref="L425:L456">E425/K425</f>
        <v>0.013481510288553964</v>
      </c>
    </row>
    <row r="426" spans="1:12" ht="15">
      <c r="A426" s="5" t="s">
        <v>543</v>
      </c>
      <c r="B426" s="5" t="s">
        <v>213</v>
      </c>
      <c r="D426" s="6">
        <v>1154228.78</v>
      </c>
      <c r="E426" s="6">
        <v>37217.14</v>
      </c>
      <c r="F426" s="9">
        <v>0.032244162</v>
      </c>
      <c r="H426" s="11">
        <v>214</v>
      </c>
      <c r="I426" s="15">
        <v>174</v>
      </c>
      <c r="K426" s="18">
        <v>2683356.15</v>
      </c>
      <c r="L426" s="7">
        <f t="shared" si="10"/>
        <v>0.013869623680032186</v>
      </c>
    </row>
    <row r="427" spans="1:12" ht="15">
      <c r="A427" s="5" t="s">
        <v>544</v>
      </c>
      <c r="B427" s="5" t="s">
        <v>237</v>
      </c>
      <c r="D427" s="6">
        <v>4090582.01</v>
      </c>
      <c r="E427" s="6">
        <v>131897.39</v>
      </c>
      <c r="F427" s="9">
        <v>0.032244162</v>
      </c>
      <c r="H427" s="11">
        <v>1023</v>
      </c>
      <c r="I427" s="15">
        <v>129</v>
      </c>
      <c r="K427" s="18">
        <v>10319063.06</v>
      </c>
      <c r="L427" s="7">
        <f t="shared" si="10"/>
        <v>0.012781915299197717</v>
      </c>
    </row>
    <row r="428" spans="1:12" ht="15">
      <c r="A428" s="5" t="s">
        <v>545</v>
      </c>
      <c r="B428" s="5" t="s">
        <v>14</v>
      </c>
      <c r="D428" s="6">
        <v>1124053.08</v>
      </c>
      <c r="E428" s="6">
        <v>36244.15</v>
      </c>
      <c r="F428" s="9">
        <v>0.032244162</v>
      </c>
      <c r="H428" s="11">
        <v>233</v>
      </c>
      <c r="I428" s="15">
        <v>156</v>
      </c>
      <c r="K428" s="18">
        <v>2768474.45</v>
      </c>
      <c r="L428" s="7">
        <f t="shared" si="10"/>
        <v>0.013091740832211762</v>
      </c>
    </row>
    <row r="429" spans="1:12" ht="15">
      <c r="A429" s="5" t="s">
        <v>546</v>
      </c>
      <c r="B429" s="5" t="s">
        <v>38</v>
      </c>
      <c r="D429" s="6">
        <v>1740273.77</v>
      </c>
      <c r="E429" s="6">
        <v>56113.67</v>
      </c>
      <c r="F429" s="9">
        <v>0.032244162</v>
      </c>
      <c r="H429" s="11">
        <v>1384</v>
      </c>
      <c r="I429" s="15">
        <v>41</v>
      </c>
      <c r="K429" s="18">
        <v>11902261.11</v>
      </c>
      <c r="L429" s="7">
        <f t="shared" si="10"/>
        <v>0.00471453864785865</v>
      </c>
    </row>
    <row r="430" spans="1:12" ht="15">
      <c r="A430" s="5" t="s">
        <v>547</v>
      </c>
      <c r="B430" s="5" t="s">
        <v>104</v>
      </c>
      <c r="D430" s="6">
        <v>1668690.89</v>
      </c>
      <c r="E430" s="6">
        <v>53805.54</v>
      </c>
      <c r="F430" s="9">
        <v>0.032244162</v>
      </c>
      <c r="H430" s="11">
        <v>323</v>
      </c>
      <c r="I430" s="15">
        <v>167</v>
      </c>
      <c r="K430" s="18">
        <v>3572009.29</v>
      </c>
      <c r="L430" s="7">
        <f t="shared" si="10"/>
        <v>0.015063101921551834</v>
      </c>
    </row>
    <row r="431" spans="1:12" ht="15">
      <c r="A431" s="5" t="s">
        <v>548</v>
      </c>
      <c r="B431" s="5" t="s">
        <v>92</v>
      </c>
      <c r="D431" s="6">
        <v>2125410.77</v>
      </c>
      <c r="E431" s="6">
        <v>68532.09</v>
      </c>
      <c r="F431" s="9">
        <v>0.032244162</v>
      </c>
      <c r="H431" s="11">
        <v>961</v>
      </c>
      <c r="I431" s="15">
        <v>71</v>
      </c>
      <c r="K431" s="18">
        <v>9494948.12</v>
      </c>
      <c r="L431" s="7">
        <f t="shared" si="10"/>
        <v>0.007217742438807555</v>
      </c>
    </row>
    <row r="432" spans="1:12" ht="15">
      <c r="A432" s="5" t="s">
        <v>549</v>
      </c>
      <c r="B432" s="5" t="s">
        <v>345</v>
      </c>
      <c r="D432" s="6">
        <v>3850029.61</v>
      </c>
      <c r="E432" s="6">
        <v>124140.98</v>
      </c>
      <c r="F432" s="9">
        <v>0.032244162</v>
      </c>
      <c r="H432" s="11">
        <v>773</v>
      </c>
      <c r="I432" s="15">
        <v>161</v>
      </c>
      <c r="K432" s="18">
        <v>7363814.93</v>
      </c>
      <c r="L432" s="7">
        <f t="shared" si="10"/>
        <v>0.01685824279671298</v>
      </c>
    </row>
    <row r="433" spans="1:12" ht="15">
      <c r="A433" s="5" t="s">
        <v>550</v>
      </c>
      <c r="B433" s="5" t="s">
        <v>14</v>
      </c>
      <c r="D433" s="6">
        <v>865196.92</v>
      </c>
      <c r="E433" s="6">
        <v>27897.55</v>
      </c>
      <c r="F433" s="9">
        <v>0.032244162</v>
      </c>
      <c r="H433" s="11">
        <v>140</v>
      </c>
      <c r="I433" s="15">
        <v>199</v>
      </c>
      <c r="K433" s="18">
        <v>2038227.73</v>
      </c>
      <c r="L433" s="7">
        <f t="shared" si="10"/>
        <v>0.013687160462682941</v>
      </c>
    </row>
    <row r="434" spans="1:12" ht="15">
      <c r="A434" s="5" t="s">
        <v>551</v>
      </c>
      <c r="B434" s="5" t="s">
        <v>42</v>
      </c>
      <c r="D434" s="6">
        <v>1351920.06</v>
      </c>
      <c r="E434" s="6">
        <v>43591.53</v>
      </c>
      <c r="F434" s="9">
        <v>0.032244162</v>
      </c>
      <c r="H434" s="11">
        <v>589</v>
      </c>
      <c r="I434" s="15">
        <v>74</v>
      </c>
      <c r="K434" s="18">
        <v>8854654.81</v>
      </c>
      <c r="L434" s="7">
        <f t="shared" si="10"/>
        <v>0.0049230072696645295</v>
      </c>
    </row>
    <row r="435" spans="1:12" ht="15">
      <c r="A435" s="5" t="s">
        <v>552</v>
      </c>
      <c r="B435" s="5" t="s">
        <v>488</v>
      </c>
      <c r="D435" s="6">
        <v>1825950.05</v>
      </c>
      <c r="E435" s="6">
        <v>58876.23</v>
      </c>
      <c r="F435" s="9">
        <v>0.032244162</v>
      </c>
      <c r="H435" s="11">
        <v>302</v>
      </c>
      <c r="I435" s="15">
        <v>195</v>
      </c>
      <c r="K435" s="18">
        <v>4995762.95</v>
      </c>
      <c r="L435" s="7">
        <f t="shared" si="10"/>
        <v>0.011785232924232324</v>
      </c>
    </row>
    <row r="436" spans="1:12" ht="15">
      <c r="A436" s="5" t="s">
        <v>553</v>
      </c>
      <c r="B436" s="5" t="s">
        <v>345</v>
      </c>
      <c r="D436" s="6">
        <v>1578157.91</v>
      </c>
      <c r="E436" s="6">
        <v>50886.38</v>
      </c>
      <c r="F436" s="9">
        <v>0.032244162</v>
      </c>
      <c r="H436" s="11">
        <v>256</v>
      </c>
      <c r="I436" s="15">
        <v>199</v>
      </c>
      <c r="K436" s="18">
        <v>3240169.29</v>
      </c>
      <c r="L436" s="7">
        <f t="shared" si="10"/>
        <v>0.015704852260975535</v>
      </c>
    </row>
    <row r="437" spans="1:12" ht="15">
      <c r="A437" s="5" t="s">
        <v>554</v>
      </c>
      <c r="B437" s="5" t="s">
        <v>86</v>
      </c>
      <c r="D437" s="6">
        <v>2111508.4</v>
      </c>
      <c r="E437" s="6">
        <v>68083.82</v>
      </c>
      <c r="F437" s="9">
        <v>0.032244163</v>
      </c>
      <c r="H437" s="11">
        <v>614</v>
      </c>
      <c r="I437" s="15">
        <v>111</v>
      </c>
      <c r="K437" s="18">
        <v>6169683.62</v>
      </c>
      <c r="L437" s="7">
        <f t="shared" si="10"/>
        <v>0.011035220635835457</v>
      </c>
    </row>
    <row r="438" spans="1:12" ht="15">
      <c r="A438" s="5" t="s">
        <v>555</v>
      </c>
      <c r="B438" s="5" t="s">
        <v>66</v>
      </c>
      <c r="D438" s="6">
        <v>1805612.41</v>
      </c>
      <c r="E438" s="6">
        <v>58220.46</v>
      </c>
      <c r="F438" s="9">
        <v>0.032244163</v>
      </c>
      <c r="H438" s="11">
        <v>457</v>
      </c>
      <c r="I438" s="15">
        <v>127</v>
      </c>
      <c r="K438" s="18">
        <v>4539289.06</v>
      </c>
      <c r="L438" s="7">
        <f t="shared" si="10"/>
        <v>0.012825898335718679</v>
      </c>
    </row>
    <row r="439" spans="1:12" ht="15">
      <c r="A439" s="5" t="s">
        <v>556</v>
      </c>
      <c r="B439" s="5" t="s">
        <v>102</v>
      </c>
      <c r="D439" s="6">
        <v>885904.85</v>
      </c>
      <c r="E439" s="6">
        <v>28565.26</v>
      </c>
      <c r="F439" s="9">
        <v>0.032244163</v>
      </c>
      <c r="H439" s="11">
        <v>228</v>
      </c>
      <c r="I439" s="15">
        <v>125</v>
      </c>
      <c r="K439" s="18">
        <v>2511656.23</v>
      </c>
      <c r="L439" s="7">
        <f t="shared" si="10"/>
        <v>0.011373077118917663</v>
      </c>
    </row>
    <row r="440" spans="1:12" ht="15">
      <c r="A440" s="5" t="s">
        <v>557</v>
      </c>
      <c r="B440" s="5" t="s">
        <v>5</v>
      </c>
      <c r="D440" s="6">
        <v>3473307.73</v>
      </c>
      <c r="E440" s="6">
        <v>111993.9</v>
      </c>
      <c r="F440" s="9">
        <v>0.032244163</v>
      </c>
      <c r="H440" s="11">
        <v>6038</v>
      </c>
      <c r="I440" s="15">
        <v>19</v>
      </c>
      <c r="K440" s="18">
        <v>60677391.97</v>
      </c>
      <c r="L440" s="7">
        <f t="shared" si="10"/>
        <v>0.0018457269893104801</v>
      </c>
    </row>
    <row r="441" spans="1:12" ht="15">
      <c r="A441" s="5" t="s">
        <v>558</v>
      </c>
      <c r="B441" s="5" t="s">
        <v>126</v>
      </c>
      <c r="D441" s="6">
        <v>7445151.57</v>
      </c>
      <c r="E441" s="6">
        <v>240062.68</v>
      </c>
      <c r="F441" s="9">
        <v>0.032244163</v>
      </c>
      <c r="H441" s="11">
        <v>2164</v>
      </c>
      <c r="I441" s="15">
        <v>111</v>
      </c>
      <c r="K441" s="18">
        <v>19027979.89</v>
      </c>
      <c r="L441" s="7">
        <f t="shared" si="10"/>
        <v>0.01261629880774485</v>
      </c>
    </row>
    <row r="442" spans="1:12" ht="15">
      <c r="A442" s="5" t="s">
        <v>559</v>
      </c>
      <c r="B442" s="5" t="s">
        <v>153</v>
      </c>
      <c r="D442" s="6">
        <v>823670.32</v>
      </c>
      <c r="E442" s="6">
        <v>26558.56</v>
      </c>
      <c r="F442" s="9">
        <v>0.032244163</v>
      </c>
      <c r="H442" s="11">
        <v>190</v>
      </c>
      <c r="I442" s="15">
        <v>140</v>
      </c>
      <c r="K442" s="18">
        <v>2264851.63</v>
      </c>
      <c r="L442" s="7">
        <f t="shared" si="10"/>
        <v>0.011726401698110353</v>
      </c>
    </row>
    <row r="443" spans="1:12" ht="15">
      <c r="A443" s="5" t="s">
        <v>560</v>
      </c>
      <c r="B443" s="5" t="s">
        <v>133</v>
      </c>
      <c r="D443" s="6">
        <v>4336524.1</v>
      </c>
      <c r="E443" s="6">
        <v>139827.59</v>
      </c>
      <c r="F443" s="9">
        <v>0.032244163</v>
      </c>
      <c r="H443" s="11">
        <v>4105</v>
      </c>
      <c r="I443" s="15">
        <v>34</v>
      </c>
      <c r="K443" s="18">
        <v>44148689.7</v>
      </c>
      <c r="L443" s="7">
        <f t="shared" si="10"/>
        <v>0.00316719682849387</v>
      </c>
    </row>
    <row r="444" spans="1:12" ht="15">
      <c r="A444" s="5" t="s">
        <v>561</v>
      </c>
      <c r="B444" s="5" t="s">
        <v>20</v>
      </c>
      <c r="D444" s="6">
        <v>8976385.27</v>
      </c>
      <c r="E444" s="6">
        <v>289436.03</v>
      </c>
      <c r="F444" s="9">
        <v>0.032244163</v>
      </c>
      <c r="H444" s="11">
        <v>5025</v>
      </c>
      <c r="I444" s="15">
        <v>58</v>
      </c>
      <c r="K444" s="18">
        <v>64716899.35</v>
      </c>
      <c r="L444" s="7">
        <f t="shared" si="10"/>
        <v>0.004472340809078023</v>
      </c>
    </row>
    <row r="445" spans="1:12" ht="15">
      <c r="A445" s="5" t="s">
        <v>562</v>
      </c>
      <c r="B445" s="5" t="s">
        <v>42</v>
      </c>
      <c r="D445" s="6">
        <v>2488711.21</v>
      </c>
      <c r="E445" s="6">
        <v>80246.41</v>
      </c>
      <c r="F445" s="9">
        <v>0.032244163</v>
      </c>
      <c r="H445" s="11">
        <v>616</v>
      </c>
      <c r="I445" s="15">
        <v>130</v>
      </c>
      <c r="K445" s="18">
        <v>7200979.41</v>
      </c>
      <c r="L445" s="7">
        <f t="shared" si="10"/>
        <v>0.011143818837832229</v>
      </c>
    </row>
    <row r="446" spans="1:12" ht="15">
      <c r="A446" s="5" t="s">
        <v>563</v>
      </c>
      <c r="B446" s="5" t="s">
        <v>380</v>
      </c>
      <c r="D446" s="6">
        <v>2274950.66</v>
      </c>
      <c r="E446" s="6">
        <v>73353.88</v>
      </c>
      <c r="F446" s="9">
        <v>0.032244163</v>
      </c>
      <c r="H446" s="11">
        <v>368</v>
      </c>
      <c r="I446" s="15">
        <v>199</v>
      </c>
      <c r="K446" s="18">
        <v>4023763.39</v>
      </c>
      <c r="L446" s="7">
        <f t="shared" si="10"/>
        <v>0.01823016735583948</v>
      </c>
    </row>
    <row r="447" spans="1:12" ht="15">
      <c r="A447" s="5" t="s">
        <v>564</v>
      </c>
      <c r="B447" s="5" t="s">
        <v>5</v>
      </c>
      <c r="D447" s="6">
        <v>8408973.71</v>
      </c>
      <c r="E447" s="6">
        <v>271140.32</v>
      </c>
      <c r="F447" s="9">
        <v>0.032244163</v>
      </c>
      <c r="H447" s="11">
        <v>17148</v>
      </c>
      <c r="I447" s="15">
        <v>16</v>
      </c>
      <c r="K447" s="18">
        <v>221314369.8</v>
      </c>
      <c r="L447" s="7">
        <f t="shared" si="10"/>
        <v>0.0012251365342658377</v>
      </c>
    </row>
    <row r="448" spans="1:12" ht="15">
      <c r="A448" s="5" t="s">
        <v>565</v>
      </c>
      <c r="B448" s="5" t="s">
        <v>100</v>
      </c>
      <c r="D448" s="6">
        <v>3772287.08</v>
      </c>
      <c r="E448" s="6">
        <v>121634.24</v>
      </c>
      <c r="F448" s="9">
        <v>0.032244163</v>
      </c>
      <c r="H448" s="11">
        <v>2349</v>
      </c>
      <c r="I448" s="15">
        <v>52</v>
      </c>
      <c r="K448" s="18">
        <v>35631853.27</v>
      </c>
      <c r="L448" s="7">
        <f t="shared" si="10"/>
        <v>0.0034136377661391284</v>
      </c>
    </row>
    <row r="449" spans="1:12" ht="15">
      <c r="A449" s="5" t="s">
        <v>566</v>
      </c>
      <c r="B449" s="5" t="s">
        <v>5</v>
      </c>
      <c r="D449" s="6">
        <v>6891079.45</v>
      </c>
      <c r="E449" s="6">
        <v>222197.09</v>
      </c>
      <c r="F449" s="9">
        <v>0.032244163</v>
      </c>
      <c r="H449" s="11">
        <v>1446</v>
      </c>
      <c r="I449" s="15">
        <v>154</v>
      </c>
      <c r="K449" s="18">
        <v>16617084.68</v>
      </c>
      <c r="L449" s="7">
        <f t="shared" si="10"/>
        <v>0.013371604843985184</v>
      </c>
    </row>
    <row r="450" spans="1:12" ht="15">
      <c r="A450" s="5" t="s">
        <v>567</v>
      </c>
      <c r="B450" s="5" t="s">
        <v>290</v>
      </c>
      <c r="D450" s="6">
        <v>1330689.83</v>
      </c>
      <c r="E450" s="6">
        <v>42906.98</v>
      </c>
      <c r="F450" s="9">
        <v>0.032244163</v>
      </c>
      <c r="H450" s="11">
        <v>317</v>
      </c>
      <c r="I450" s="15">
        <v>135</v>
      </c>
      <c r="K450" s="18">
        <v>3116225.7</v>
      </c>
      <c r="L450" s="7">
        <f t="shared" si="10"/>
        <v>0.013768893568909339</v>
      </c>
    </row>
    <row r="451" spans="1:12" ht="15">
      <c r="A451" s="5" t="s">
        <v>568</v>
      </c>
      <c r="B451" s="5" t="s">
        <v>237</v>
      </c>
      <c r="D451" s="6">
        <v>866381.3</v>
      </c>
      <c r="E451" s="6">
        <v>27935.74</v>
      </c>
      <c r="F451" s="9">
        <v>0.032244163</v>
      </c>
      <c r="H451" s="11">
        <v>138</v>
      </c>
      <c r="I451" s="15">
        <v>202</v>
      </c>
      <c r="K451" s="18">
        <v>1995862.29</v>
      </c>
      <c r="L451" s="7">
        <f t="shared" si="10"/>
        <v>0.013996827406363793</v>
      </c>
    </row>
    <row r="452" spans="1:12" ht="15">
      <c r="A452" s="5" t="s">
        <v>569</v>
      </c>
      <c r="B452" s="5" t="s">
        <v>14</v>
      </c>
      <c r="D452" s="6">
        <v>1098133.01</v>
      </c>
      <c r="E452" s="6">
        <v>35408.38</v>
      </c>
      <c r="F452" s="9">
        <v>0.032244163</v>
      </c>
      <c r="H452" s="11">
        <v>211</v>
      </c>
      <c r="I452" s="15">
        <v>168</v>
      </c>
      <c r="K452" s="18">
        <v>2303797.93</v>
      </c>
      <c r="L452" s="7">
        <f t="shared" si="10"/>
        <v>0.015369568458636473</v>
      </c>
    </row>
    <row r="453" spans="1:12" ht="15">
      <c r="A453" s="5" t="s">
        <v>570</v>
      </c>
      <c r="B453" s="5" t="s">
        <v>249</v>
      </c>
      <c r="D453" s="6">
        <v>1877964.69</v>
      </c>
      <c r="E453" s="6">
        <v>60553.4</v>
      </c>
      <c r="F453" s="9">
        <v>0.032244163</v>
      </c>
      <c r="H453" s="11">
        <v>449</v>
      </c>
      <c r="I453" s="15">
        <v>135</v>
      </c>
      <c r="K453" s="18">
        <v>5142596.74</v>
      </c>
      <c r="L453" s="7">
        <f t="shared" si="10"/>
        <v>0.011774868429601968</v>
      </c>
    </row>
    <row r="454" spans="1:12" ht="15">
      <c r="A454" s="5" t="s">
        <v>571</v>
      </c>
      <c r="B454" s="5" t="s">
        <v>345</v>
      </c>
      <c r="D454" s="6">
        <v>1137747.93</v>
      </c>
      <c r="E454" s="6">
        <v>36685.73</v>
      </c>
      <c r="F454" s="9">
        <v>0.032244163</v>
      </c>
      <c r="H454" s="11">
        <v>309</v>
      </c>
      <c r="I454" s="15">
        <v>119</v>
      </c>
      <c r="K454" s="18">
        <v>2564072.02</v>
      </c>
      <c r="L454" s="7">
        <f t="shared" si="10"/>
        <v>0.014307605135053891</v>
      </c>
    </row>
    <row r="455" spans="1:12" ht="15">
      <c r="A455" s="5" t="s">
        <v>572</v>
      </c>
      <c r="B455" s="5" t="s">
        <v>5</v>
      </c>
      <c r="D455" s="6">
        <v>38800112.42</v>
      </c>
      <c r="E455" s="6">
        <v>1251077.16</v>
      </c>
      <c r="F455" s="9">
        <v>0.032244163</v>
      </c>
      <c r="H455" s="11">
        <v>3866</v>
      </c>
      <c r="I455" s="15">
        <v>324</v>
      </c>
      <c r="K455" s="18">
        <v>368088684.6</v>
      </c>
      <c r="L455" s="7">
        <f t="shared" si="10"/>
        <v>0.003398847104902284</v>
      </c>
    </row>
    <row r="456" spans="1:12" ht="15">
      <c r="A456" s="5" t="s">
        <v>573</v>
      </c>
      <c r="B456" s="5" t="s">
        <v>5</v>
      </c>
      <c r="D456" s="6">
        <v>14793018.07</v>
      </c>
      <c r="E456" s="6">
        <v>476988.49</v>
      </c>
      <c r="F456" s="9">
        <v>0.032244163</v>
      </c>
      <c r="H456" s="11">
        <v>2537</v>
      </c>
      <c r="I456" s="15">
        <v>188</v>
      </c>
      <c r="K456" s="18">
        <v>26850048.7</v>
      </c>
      <c r="L456" s="7">
        <f t="shared" si="10"/>
        <v>0.017764902229022772</v>
      </c>
    </row>
    <row r="457" spans="1:12" ht="15">
      <c r="A457" s="5" t="s">
        <v>574</v>
      </c>
      <c r="B457" s="5" t="s">
        <v>301</v>
      </c>
      <c r="D457" s="6">
        <v>4370883.46</v>
      </c>
      <c r="E457" s="6">
        <v>140935.48</v>
      </c>
      <c r="F457" s="9">
        <v>0.032244163</v>
      </c>
      <c r="H457" s="11">
        <v>899</v>
      </c>
      <c r="I457" s="15">
        <v>157</v>
      </c>
      <c r="K457" s="18">
        <v>9111504.27</v>
      </c>
      <c r="L457" s="7">
        <f>E457/K457</f>
        <v>0.015467860829965898</v>
      </c>
    </row>
    <row r="458" spans="1:12" ht="15">
      <c r="A458" s="5" t="s">
        <v>575</v>
      </c>
      <c r="B458" s="5" t="s">
        <v>115</v>
      </c>
      <c r="D458" s="6">
        <v>1926543.4</v>
      </c>
      <c r="E458" s="6">
        <v>62119.78</v>
      </c>
      <c r="F458" s="9">
        <v>0.032244163</v>
      </c>
      <c r="H458" s="11">
        <v>303</v>
      </c>
      <c r="I458" s="15">
        <v>205</v>
      </c>
      <c r="K458" s="18">
        <v>3784120.02</v>
      </c>
      <c r="L458" s="7">
        <f>E458/K458</f>
        <v>0.01641591167079315</v>
      </c>
    </row>
    <row r="459" spans="1:12" ht="15">
      <c r="A459" s="5" t="s">
        <v>576</v>
      </c>
      <c r="B459" s="5" t="s">
        <v>100</v>
      </c>
      <c r="D459" s="6">
        <v>23939969.93</v>
      </c>
      <c r="E459" s="6">
        <v>771924.3</v>
      </c>
      <c r="F459" s="9">
        <v>0.032244163</v>
      </c>
      <c r="H459" s="11">
        <v>4900</v>
      </c>
      <c r="I459" s="15">
        <v>158</v>
      </c>
      <c r="K459" s="18">
        <v>51999603.46</v>
      </c>
      <c r="L459" s="7">
        <f>E459/K459</f>
        <v>0.014844811280028174</v>
      </c>
    </row>
    <row r="460" spans="1:12" ht="15">
      <c r="A460" s="5" t="s">
        <v>577</v>
      </c>
      <c r="B460" s="5" t="s">
        <v>177</v>
      </c>
      <c r="D460" s="6">
        <v>2161824.12</v>
      </c>
      <c r="E460" s="6">
        <v>69706.21</v>
      </c>
      <c r="F460" s="9">
        <v>0.032244163</v>
      </c>
      <c r="H460" s="11">
        <v>360</v>
      </c>
      <c r="I460" s="15">
        <v>194</v>
      </c>
      <c r="K460" s="18">
        <v>3984437.67</v>
      </c>
      <c r="L460" s="7">
        <f>E460/K460</f>
        <v>0.017494616749770868</v>
      </c>
    </row>
    <row r="461" spans="1:12" ht="15">
      <c r="A461" s="5" t="s">
        <v>578</v>
      </c>
      <c r="B461" s="5" t="s">
        <v>84</v>
      </c>
      <c r="D461" s="6">
        <v>1325531.68</v>
      </c>
      <c r="E461" s="6">
        <v>42740.66</v>
      </c>
      <c r="F461" s="9">
        <v>0.032244163</v>
      </c>
      <c r="H461" s="11">
        <v>1851</v>
      </c>
      <c r="I461" s="15">
        <v>23</v>
      </c>
      <c r="K461" s="18">
        <v>19185870.41</v>
      </c>
      <c r="L461" s="7">
        <f>E461/K461</f>
        <v>0.0022277154534371736</v>
      </c>
    </row>
    <row r="462" spans="1:12" ht="15">
      <c r="A462" s="5" t="s">
        <v>579</v>
      </c>
      <c r="B462" s="5" t="s">
        <v>493</v>
      </c>
      <c r="D462" s="6">
        <v>2564555.92</v>
      </c>
      <c r="E462" s="6">
        <v>82691.96</v>
      </c>
      <c r="F462" s="9">
        <v>0.032244163</v>
      </c>
      <c r="H462" s="11">
        <v>850</v>
      </c>
      <c r="I462" s="15">
        <v>97</v>
      </c>
      <c r="K462" s="18">
        <v>8577673.94</v>
      </c>
      <c r="L462" s="7">
        <f>E462/K462</f>
        <v>0.009640371105083066</v>
      </c>
    </row>
    <row r="463" spans="1:12" ht="15">
      <c r="A463" s="5" t="s">
        <v>580</v>
      </c>
      <c r="B463" s="5" t="s">
        <v>5</v>
      </c>
      <c r="D463" s="6">
        <v>33101229.76</v>
      </c>
      <c r="E463" s="6">
        <v>1067321.46</v>
      </c>
      <c r="F463" s="9">
        <v>0.032244163</v>
      </c>
      <c r="H463" s="11">
        <v>4870</v>
      </c>
      <c r="I463" s="15">
        <v>219</v>
      </c>
      <c r="K463" s="18">
        <v>67047984.76</v>
      </c>
      <c r="L463" s="7">
        <f>E463/K463</f>
        <v>0.015918770173637655</v>
      </c>
    </row>
    <row r="464" spans="1:12" ht="15">
      <c r="A464" s="5" t="s">
        <v>581</v>
      </c>
      <c r="B464" s="5" t="s">
        <v>100</v>
      </c>
      <c r="D464" s="6">
        <v>13389133.25</v>
      </c>
      <c r="E464" s="6">
        <v>431721.4</v>
      </c>
      <c r="F464" s="9">
        <v>0.032244163</v>
      </c>
      <c r="H464" s="11">
        <v>4036</v>
      </c>
      <c r="I464" s="15">
        <v>107</v>
      </c>
      <c r="K464" s="18">
        <v>48480204.54</v>
      </c>
      <c r="L464" s="7">
        <f>E464/K464</f>
        <v>0.008905106818264261</v>
      </c>
    </row>
    <row r="465" spans="1:12" ht="15">
      <c r="A465" s="5" t="s">
        <v>582</v>
      </c>
      <c r="B465" s="5" t="s">
        <v>5</v>
      </c>
      <c r="D465" s="6">
        <v>39970328.07</v>
      </c>
      <c r="E465" s="6">
        <v>1288809.79</v>
      </c>
      <c r="F465" s="9">
        <v>0.032244163</v>
      </c>
      <c r="H465" s="11">
        <v>11600</v>
      </c>
      <c r="I465" s="15">
        <v>111</v>
      </c>
      <c r="K465" s="18">
        <v>124728861.7</v>
      </c>
      <c r="L465" s="7">
        <f>E465/K465</f>
        <v>0.010332891460998557</v>
      </c>
    </row>
    <row r="466" spans="1:12" ht="15">
      <c r="A466" s="5" t="s">
        <v>583</v>
      </c>
      <c r="B466" s="5" t="s">
        <v>107</v>
      </c>
      <c r="D466" s="6">
        <v>1054877.11</v>
      </c>
      <c r="E466" s="6">
        <v>34013.63</v>
      </c>
      <c r="F466" s="9">
        <v>0.032244163</v>
      </c>
      <c r="H466" s="11">
        <v>250</v>
      </c>
      <c r="I466" s="15">
        <v>136</v>
      </c>
      <c r="K466" s="18">
        <v>3253997.51</v>
      </c>
      <c r="L466" s="7">
        <f>E466/K466</f>
        <v>0.010452875238985661</v>
      </c>
    </row>
    <row r="467" spans="1:12" ht="15">
      <c r="A467" s="5" t="s">
        <v>584</v>
      </c>
      <c r="B467" s="5" t="s">
        <v>16</v>
      </c>
      <c r="D467" s="6">
        <v>25635745.83</v>
      </c>
      <c r="E467" s="6">
        <v>826603.18</v>
      </c>
      <c r="F467" s="9">
        <v>0.032244164</v>
      </c>
      <c r="H467" s="11">
        <v>6428</v>
      </c>
      <c r="I467" s="15">
        <v>129</v>
      </c>
      <c r="K467" s="18">
        <v>66674600.21</v>
      </c>
      <c r="L467" s="7">
        <f>E467/K467</f>
        <v>0.012397572349838017</v>
      </c>
    </row>
    <row r="468" spans="1:6" ht="15">
      <c r="A468" s="5" t="s">
        <v>585</v>
      </c>
      <c r="D468" s="6">
        <v>40133115.25</v>
      </c>
      <c r="E468" s="6">
        <v>1294058.73</v>
      </c>
      <c r="F468" s="9">
        <v>0.032244164</v>
      </c>
    </row>
    <row r="469" spans="1:12" ht="15">
      <c r="A469" s="5" t="s">
        <v>586</v>
      </c>
      <c r="B469" s="5" t="s">
        <v>5</v>
      </c>
      <c r="D469" s="6">
        <v>24884795.65</v>
      </c>
      <c r="E469" s="6">
        <v>802389.42</v>
      </c>
      <c r="F469" s="9">
        <v>0.032244164</v>
      </c>
      <c r="H469" s="11">
        <v>3212</v>
      </c>
      <c r="I469" s="15">
        <v>250</v>
      </c>
      <c r="K469" s="18">
        <v>57308834.15</v>
      </c>
      <c r="L469" s="7">
        <f aca="true" t="shared" si="11" ref="L469:L500">E469/K469</f>
        <v>0.014001147151237242</v>
      </c>
    </row>
    <row r="470" spans="1:12" ht="15">
      <c r="A470" s="5" t="s">
        <v>587</v>
      </c>
      <c r="B470" s="5" t="s">
        <v>100</v>
      </c>
      <c r="D470" s="6">
        <v>32239517.67</v>
      </c>
      <c r="E470" s="6">
        <v>1039536.28</v>
      </c>
      <c r="F470" s="9">
        <v>0.032244164</v>
      </c>
      <c r="H470" s="11">
        <v>6252</v>
      </c>
      <c r="I470" s="15">
        <v>166</v>
      </c>
      <c r="K470" s="18">
        <v>68702257.86</v>
      </c>
      <c r="L470" s="7">
        <f t="shared" si="11"/>
        <v>0.015131035170901442</v>
      </c>
    </row>
    <row r="471" spans="1:12" ht="15">
      <c r="A471" s="5" t="s">
        <v>588</v>
      </c>
      <c r="B471" s="5" t="s">
        <v>48</v>
      </c>
      <c r="D471" s="6">
        <v>10977505.1</v>
      </c>
      <c r="E471" s="6">
        <v>353960.47</v>
      </c>
      <c r="F471" s="9">
        <v>0.032244164</v>
      </c>
      <c r="H471" s="11">
        <v>2812</v>
      </c>
      <c r="I471" s="15">
        <v>126</v>
      </c>
      <c r="K471" s="18">
        <v>29025808.93</v>
      </c>
      <c r="L471" s="7">
        <f t="shared" si="11"/>
        <v>0.012194680632454642</v>
      </c>
    </row>
    <row r="472" spans="1:12" ht="15">
      <c r="A472" s="5" t="s">
        <v>589</v>
      </c>
      <c r="B472" s="5" t="s">
        <v>5</v>
      </c>
      <c r="D472" s="6">
        <v>4451371.47</v>
      </c>
      <c r="E472" s="6">
        <v>143530.75</v>
      </c>
      <c r="F472" s="9">
        <v>0.032244164</v>
      </c>
      <c r="H472" s="11">
        <v>5650</v>
      </c>
      <c r="I472" s="15">
        <v>25</v>
      </c>
      <c r="K472" s="18">
        <v>79593464.23</v>
      </c>
      <c r="L472" s="7">
        <f t="shared" si="11"/>
        <v>0.0018032981902288032</v>
      </c>
    </row>
    <row r="473" spans="1:12" ht="15">
      <c r="A473" s="5" t="s">
        <v>590</v>
      </c>
      <c r="B473" s="5" t="s">
        <v>98</v>
      </c>
      <c r="D473" s="6">
        <v>1498555.22</v>
      </c>
      <c r="E473" s="6">
        <v>48319.66</v>
      </c>
      <c r="F473" s="9">
        <v>0.032244164</v>
      </c>
      <c r="H473" s="11">
        <v>244</v>
      </c>
      <c r="I473" s="15">
        <v>198</v>
      </c>
      <c r="K473" s="18">
        <v>3306555.1</v>
      </c>
      <c r="L473" s="7">
        <f t="shared" si="11"/>
        <v>0.014613293454568473</v>
      </c>
    </row>
    <row r="474" spans="1:12" ht="15">
      <c r="A474" s="5" t="s">
        <v>591</v>
      </c>
      <c r="B474" s="5" t="s">
        <v>301</v>
      </c>
      <c r="D474" s="6">
        <v>2564194.26</v>
      </c>
      <c r="E474" s="6">
        <v>82680.3</v>
      </c>
      <c r="F474" s="9">
        <v>0.032244164</v>
      </c>
      <c r="H474" s="11">
        <v>689</v>
      </c>
      <c r="I474" s="15">
        <v>120</v>
      </c>
      <c r="K474" s="18">
        <v>7600362.91</v>
      </c>
      <c r="L474" s="7">
        <f t="shared" si="11"/>
        <v>0.010878467380974048</v>
      </c>
    </row>
    <row r="475" spans="1:12" ht="15">
      <c r="A475" s="5" t="s">
        <v>592</v>
      </c>
      <c r="B475" s="5" t="s">
        <v>5</v>
      </c>
      <c r="D475" s="6">
        <v>6647379.35</v>
      </c>
      <c r="E475" s="6">
        <v>214339.19</v>
      </c>
      <c r="F475" s="9">
        <v>0.032244164</v>
      </c>
      <c r="H475" s="11">
        <v>3027</v>
      </c>
      <c r="I475" s="15">
        <v>71</v>
      </c>
      <c r="K475" s="18">
        <v>39949324.72</v>
      </c>
      <c r="L475" s="7">
        <f t="shared" si="11"/>
        <v>0.005365276922758459</v>
      </c>
    </row>
    <row r="476" spans="1:12" ht="15">
      <c r="A476" s="5" t="s">
        <v>593</v>
      </c>
      <c r="B476" s="5" t="s">
        <v>139</v>
      </c>
      <c r="D476" s="6">
        <v>883723.64</v>
      </c>
      <c r="E476" s="6">
        <v>28494.93</v>
      </c>
      <c r="F476" s="9">
        <v>0.032244164</v>
      </c>
      <c r="H476" s="11">
        <v>167</v>
      </c>
      <c r="I476" s="15">
        <v>171</v>
      </c>
      <c r="K476" s="18">
        <v>1874425.67</v>
      </c>
      <c r="L476" s="7">
        <f t="shared" si="11"/>
        <v>0.015201952499935622</v>
      </c>
    </row>
    <row r="477" spans="1:12" ht="15">
      <c r="A477" s="5" t="s">
        <v>594</v>
      </c>
      <c r="B477" s="5" t="s">
        <v>52</v>
      </c>
      <c r="D477" s="6">
        <v>1244631.12</v>
      </c>
      <c r="E477" s="6">
        <v>40132.09</v>
      </c>
      <c r="F477" s="9">
        <v>0.032244164</v>
      </c>
      <c r="H477" s="11">
        <v>351</v>
      </c>
      <c r="I477" s="15">
        <v>114</v>
      </c>
      <c r="K477" s="18">
        <v>3848580.35</v>
      </c>
      <c r="L477" s="7">
        <f t="shared" si="11"/>
        <v>0.010427764617152918</v>
      </c>
    </row>
    <row r="478" spans="1:12" ht="15">
      <c r="A478" s="5" t="s">
        <v>595</v>
      </c>
      <c r="B478" s="5" t="s">
        <v>424</v>
      </c>
      <c r="D478" s="6">
        <v>1344780.09</v>
      </c>
      <c r="E478" s="6">
        <v>43361.31</v>
      </c>
      <c r="F478" s="9">
        <v>0.032244164</v>
      </c>
      <c r="H478" s="11">
        <v>310</v>
      </c>
      <c r="I478" s="15">
        <v>140</v>
      </c>
      <c r="K478" s="18">
        <v>3939157.09</v>
      </c>
      <c r="L478" s="7">
        <f t="shared" si="11"/>
        <v>0.011007763592388238</v>
      </c>
    </row>
    <row r="479" spans="1:12" ht="15">
      <c r="A479" s="5" t="s">
        <v>596</v>
      </c>
      <c r="B479" s="5" t="s">
        <v>249</v>
      </c>
      <c r="D479" s="6">
        <v>1538256.65</v>
      </c>
      <c r="E479" s="6">
        <v>49599.8</v>
      </c>
      <c r="F479" s="9">
        <v>0.032244164</v>
      </c>
      <c r="H479" s="11">
        <v>317</v>
      </c>
      <c r="I479" s="15">
        <v>156</v>
      </c>
      <c r="K479" s="18">
        <v>3493775.66</v>
      </c>
      <c r="L479" s="7">
        <f t="shared" si="11"/>
        <v>0.014196618451454894</v>
      </c>
    </row>
    <row r="480" spans="1:12" ht="15">
      <c r="A480" s="5" t="s">
        <v>597</v>
      </c>
      <c r="B480" s="5" t="s">
        <v>271</v>
      </c>
      <c r="D480" s="6">
        <v>1021544.54</v>
      </c>
      <c r="E480" s="6">
        <v>32938.85</v>
      </c>
      <c r="F480" s="9">
        <v>0.032244164</v>
      </c>
      <c r="H480" s="11">
        <v>304</v>
      </c>
      <c r="I480" s="15">
        <v>108</v>
      </c>
      <c r="K480" s="18">
        <v>3306466.43</v>
      </c>
      <c r="L480" s="7">
        <f t="shared" si="11"/>
        <v>0.009961949016370325</v>
      </c>
    </row>
    <row r="481" spans="1:12" ht="15">
      <c r="A481" s="5" t="s">
        <v>598</v>
      </c>
      <c r="B481" s="5" t="s">
        <v>89</v>
      </c>
      <c r="D481" s="6">
        <v>1236071.42</v>
      </c>
      <c r="E481" s="6">
        <v>39856.09</v>
      </c>
      <c r="F481" s="9">
        <v>0.032244164</v>
      </c>
      <c r="H481" s="11">
        <v>279</v>
      </c>
      <c r="I481" s="15">
        <v>143</v>
      </c>
      <c r="K481" s="18">
        <v>2840487.98</v>
      </c>
      <c r="L481" s="7">
        <f t="shared" si="11"/>
        <v>0.014031423572508833</v>
      </c>
    </row>
    <row r="482" spans="1:12" ht="15">
      <c r="A482" s="5" t="s">
        <v>599</v>
      </c>
      <c r="B482" s="5" t="s">
        <v>62</v>
      </c>
      <c r="D482" s="6">
        <v>861948.83</v>
      </c>
      <c r="E482" s="6">
        <v>27792.82</v>
      </c>
      <c r="F482" s="9">
        <v>0.032244165</v>
      </c>
      <c r="H482" s="11">
        <v>228</v>
      </c>
      <c r="I482" s="15">
        <v>122</v>
      </c>
      <c r="K482" s="18">
        <v>2307991.58</v>
      </c>
      <c r="L482" s="7">
        <f t="shared" si="11"/>
        <v>0.012041993671398056</v>
      </c>
    </row>
    <row r="483" spans="1:12" ht="15">
      <c r="A483" s="5" t="s">
        <v>600</v>
      </c>
      <c r="B483" s="5" t="s">
        <v>5</v>
      </c>
      <c r="D483" s="6">
        <v>2115757.09</v>
      </c>
      <c r="E483" s="6">
        <v>68220.82</v>
      </c>
      <c r="F483" s="9">
        <v>0.032244165</v>
      </c>
      <c r="H483" s="11">
        <v>4094</v>
      </c>
      <c r="I483" s="15">
        <v>17</v>
      </c>
      <c r="K483" s="18">
        <v>54117565.81</v>
      </c>
      <c r="L483" s="7">
        <f t="shared" si="11"/>
        <v>0.001260604001287027</v>
      </c>
    </row>
    <row r="484" spans="1:12" ht="15">
      <c r="A484" s="5" t="s">
        <v>601</v>
      </c>
      <c r="B484" s="5" t="s">
        <v>18</v>
      </c>
      <c r="D484" s="6">
        <v>1331120.85</v>
      </c>
      <c r="E484" s="6">
        <v>42920.88</v>
      </c>
      <c r="F484" s="9">
        <v>0.032244165</v>
      </c>
      <c r="H484" s="11">
        <v>248</v>
      </c>
      <c r="I484" s="15">
        <v>173</v>
      </c>
      <c r="K484" s="18">
        <v>2480975.52</v>
      </c>
      <c r="L484" s="7">
        <f t="shared" si="11"/>
        <v>0.017300001412347672</v>
      </c>
    </row>
    <row r="485" spans="1:12" ht="15">
      <c r="A485" s="5" t="s">
        <v>602</v>
      </c>
      <c r="B485" s="5" t="s">
        <v>115</v>
      </c>
      <c r="D485" s="6">
        <v>3212607.63</v>
      </c>
      <c r="E485" s="6">
        <v>103587.85</v>
      </c>
      <c r="F485" s="9">
        <v>0.032244165</v>
      </c>
      <c r="H485" s="11">
        <v>740</v>
      </c>
      <c r="I485" s="15">
        <v>140</v>
      </c>
      <c r="K485" s="18">
        <v>7245975.06</v>
      </c>
      <c r="L485" s="7">
        <f t="shared" si="11"/>
        <v>0.014295915890165928</v>
      </c>
    </row>
    <row r="486" spans="1:12" ht="15">
      <c r="A486" s="5" t="s">
        <v>603</v>
      </c>
      <c r="B486" s="5" t="s">
        <v>175</v>
      </c>
      <c r="D486" s="6">
        <v>1002832.92</v>
      </c>
      <c r="E486" s="6">
        <v>32335.51</v>
      </c>
      <c r="F486" s="9">
        <v>0.032244165</v>
      </c>
      <c r="H486" s="11">
        <v>115</v>
      </c>
      <c r="I486" s="15">
        <v>281</v>
      </c>
      <c r="K486" s="18">
        <v>2048054.18</v>
      </c>
      <c r="L486" s="7">
        <f t="shared" si="11"/>
        <v>0.015788405558684975</v>
      </c>
    </row>
    <row r="487" spans="1:12" ht="15">
      <c r="A487" s="5" t="s">
        <v>604</v>
      </c>
      <c r="B487" s="5" t="s">
        <v>255</v>
      </c>
      <c r="D487" s="6">
        <v>736871.62</v>
      </c>
      <c r="E487" s="6">
        <v>23759.81</v>
      </c>
      <c r="F487" s="9">
        <v>0.032244165</v>
      </c>
      <c r="H487" s="11">
        <v>169</v>
      </c>
      <c r="I487" s="15">
        <v>141</v>
      </c>
      <c r="K487" s="18">
        <v>1852623.87</v>
      </c>
      <c r="L487" s="7">
        <f t="shared" si="11"/>
        <v>0.0128249508088223</v>
      </c>
    </row>
    <row r="488" spans="1:12" ht="15">
      <c r="A488" s="5" t="s">
        <v>605</v>
      </c>
      <c r="B488" s="5" t="s">
        <v>153</v>
      </c>
      <c r="D488" s="6">
        <v>852910.91</v>
      </c>
      <c r="E488" s="6">
        <v>27501.4</v>
      </c>
      <c r="F488" s="9">
        <v>0.032244165</v>
      </c>
      <c r="H488" s="11">
        <v>207</v>
      </c>
      <c r="I488" s="15">
        <v>133</v>
      </c>
      <c r="K488" s="18">
        <v>2085955.31</v>
      </c>
      <c r="L488" s="7">
        <f t="shared" si="11"/>
        <v>0.013184079192952605</v>
      </c>
    </row>
    <row r="489" spans="1:12" ht="15">
      <c r="A489" s="5" t="s">
        <v>606</v>
      </c>
      <c r="B489" s="5" t="s">
        <v>232</v>
      </c>
      <c r="D489" s="6">
        <v>485833.64</v>
      </c>
      <c r="E489" s="6">
        <v>15665.3</v>
      </c>
      <c r="F489" s="9">
        <v>0.032244165</v>
      </c>
      <c r="H489" s="11">
        <v>50</v>
      </c>
      <c r="I489" s="15">
        <v>313</v>
      </c>
      <c r="K489" s="18">
        <v>1084897.89</v>
      </c>
      <c r="L489" s="7">
        <f t="shared" si="11"/>
        <v>0.014439423418917333</v>
      </c>
    </row>
    <row r="490" spans="1:12" ht="15">
      <c r="A490" s="5" t="s">
        <v>607</v>
      </c>
      <c r="B490" s="5" t="s">
        <v>237</v>
      </c>
      <c r="D490" s="6">
        <v>2418956.74</v>
      </c>
      <c r="E490" s="6">
        <v>77997.24</v>
      </c>
      <c r="F490" s="9">
        <v>0.032244165</v>
      </c>
      <c r="H490" s="11">
        <v>590</v>
      </c>
      <c r="I490" s="15">
        <v>132</v>
      </c>
      <c r="K490" s="18">
        <v>6201497.42</v>
      </c>
      <c r="L490" s="7">
        <f t="shared" si="11"/>
        <v>0.012577162371858248</v>
      </c>
    </row>
    <row r="491" spans="1:12" ht="15">
      <c r="A491" s="5" t="s">
        <v>608</v>
      </c>
      <c r="B491" s="5" t="s">
        <v>76</v>
      </c>
      <c r="D491" s="6">
        <v>1168613.3</v>
      </c>
      <c r="E491" s="6">
        <v>37680.96</v>
      </c>
      <c r="F491" s="9">
        <v>0.032244165</v>
      </c>
      <c r="H491" s="11">
        <v>451</v>
      </c>
      <c r="I491" s="15">
        <v>84</v>
      </c>
      <c r="K491" s="18">
        <v>6241016.2</v>
      </c>
      <c r="L491" s="7">
        <f t="shared" si="11"/>
        <v>0.006037632140740157</v>
      </c>
    </row>
    <row r="492" spans="1:12" ht="15">
      <c r="A492" s="5" t="s">
        <v>609</v>
      </c>
      <c r="B492" s="5" t="s">
        <v>493</v>
      </c>
      <c r="D492" s="6">
        <v>742915.19</v>
      </c>
      <c r="E492" s="6">
        <v>23954.68</v>
      </c>
      <c r="F492" s="9">
        <v>0.032244165</v>
      </c>
      <c r="H492" s="11">
        <v>165</v>
      </c>
      <c r="I492" s="15">
        <v>145</v>
      </c>
      <c r="K492" s="18">
        <v>1921997.95</v>
      </c>
      <c r="L492" s="7">
        <f t="shared" si="11"/>
        <v>0.012463426404799235</v>
      </c>
    </row>
    <row r="493" spans="1:12" ht="15">
      <c r="A493" s="5" t="s">
        <v>610</v>
      </c>
      <c r="B493" s="5" t="s">
        <v>273</v>
      </c>
      <c r="D493" s="6">
        <v>783553.86</v>
      </c>
      <c r="E493" s="6">
        <v>25265.04</v>
      </c>
      <c r="F493" s="9">
        <v>0.032244165</v>
      </c>
      <c r="H493" s="11">
        <v>172</v>
      </c>
      <c r="I493" s="15">
        <v>147</v>
      </c>
      <c r="K493" s="18">
        <v>2100068.83</v>
      </c>
      <c r="L493" s="7">
        <f t="shared" si="11"/>
        <v>0.012030577112084464</v>
      </c>
    </row>
    <row r="494" spans="1:12" ht="15">
      <c r="A494" s="5" t="s">
        <v>611</v>
      </c>
      <c r="B494" s="5" t="s">
        <v>14</v>
      </c>
      <c r="D494" s="6">
        <v>1186123.75</v>
      </c>
      <c r="E494" s="6">
        <v>38245.57</v>
      </c>
      <c r="F494" s="9">
        <v>0.032244165</v>
      </c>
      <c r="H494" s="11">
        <v>239</v>
      </c>
      <c r="I494" s="15">
        <v>160</v>
      </c>
      <c r="K494" s="18">
        <v>2688508.77</v>
      </c>
      <c r="L494" s="7">
        <f t="shared" si="11"/>
        <v>0.014225570110377584</v>
      </c>
    </row>
    <row r="495" spans="1:12" ht="15">
      <c r="A495" s="5" t="s">
        <v>484</v>
      </c>
      <c r="B495" s="5" t="s">
        <v>78</v>
      </c>
      <c r="D495" s="6">
        <v>1008096.19</v>
      </c>
      <c r="E495" s="6">
        <v>32505.22</v>
      </c>
      <c r="F495" s="9">
        <v>0.032244165</v>
      </c>
      <c r="H495" s="11">
        <v>179</v>
      </c>
      <c r="I495" s="15">
        <v>182</v>
      </c>
      <c r="K495" s="18">
        <v>2247823.11</v>
      </c>
      <c r="L495" s="7">
        <f t="shared" si="11"/>
        <v>0.014460755321623152</v>
      </c>
    </row>
    <row r="496" spans="1:12" ht="15">
      <c r="A496" s="5" t="s">
        <v>612</v>
      </c>
      <c r="B496" s="5" t="s">
        <v>229</v>
      </c>
      <c r="D496" s="6">
        <v>1359675.45</v>
      </c>
      <c r="E496" s="6">
        <v>43841.6</v>
      </c>
      <c r="F496" s="9">
        <v>0.032244165</v>
      </c>
      <c r="H496" s="11">
        <v>328</v>
      </c>
      <c r="I496" s="15">
        <v>134</v>
      </c>
      <c r="K496" s="18">
        <v>3250579.26</v>
      </c>
      <c r="L496" s="7">
        <f t="shared" si="11"/>
        <v>0.013487319180151294</v>
      </c>
    </row>
    <row r="497" spans="1:12" ht="15">
      <c r="A497" s="5" t="s">
        <v>613</v>
      </c>
      <c r="B497" s="5" t="s">
        <v>22</v>
      </c>
      <c r="D497" s="6">
        <v>1338396.87</v>
      </c>
      <c r="E497" s="6">
        <v>43155.49</v>
      </c>
      <c r="F497" s="9">
        <v>0.032244165</v>
      </c>
      <c r="H497" s="11">
        <v>350</v>
      </c>
      <c r="I497" s="15">
        <v>123</v>
      </c>
      <c r="K497" s="18">
        <v>3404829.23</v>
      </c>
      <c r="L497" s="7">
        <f t="shared" si="11"/>
        <v>0.012674788391663331</v>
      </c>
    </row>
    <row r="498" spans="1:12" ht="15">
      <c r="A498" s="5" t="s">
        <v>614</v>
      </c>
      <c r="B498" s="5" t="s">
        <v>290</v>
      </c>
      <c r="D498" s="6">
        <v>889965.97</v>
      </c>
      <c r="E498" s="6">
        <v>28696.21</v>
      </c>
      <c r="F498" s="9">
        <v>0.032244165</v>
      </c>
      <c r="H498" s="11">
        <v>268</v>
      </c>
      <c r="I498" s="15">
        <v>107</v>
      </c>
      <c r="K498" s="18">
        <v>2983677.77</v>
      </c>
      <c r="L498" s="7">
        <f t="shared" si="11"/>
        <v>0.009617730938820514</v>
      </c>
    </row>
    <row r="499" spans="1:12" ht="15">
      <c r="A499" s="5" t="s">
        <v>615</v>
      </c>
      <c r="B499" s="5" t="s">
        <v>281</v>
      </c>
      <c r="D499" s="6">
        <v>358901.83</v>
      </c>
      <c r="E499" s="6">
        <v>11572.49</v>
      </c>
      <c r="F499" s="9">
        <v>0.032244165</v>
      </c>
      <c r="H499" s="11">
        <v>25</v>
      </c>
      <c r="I499" s="15">
        <v>463</v>
      </c>
      <c r="K499" s="18">
        <v>688109.9</v>
      </c>
      <c r="L499" s="7">
        <f t="shared" si="11"/>
        <v>0.016817793204254146</v>
      </c>
    </row>
    <row r="500" spans="1:12" ht="15">
      <c r="A500" s="5" t="s">
        <v>616</v>
      </c>
      <c r="B500" s="5" t="s">
        <v>155</v>
      </c>
      <c r="D500" s="6">
        <v>1858126.24</v>
      </c>
      <c r="E500" s="6">
        <v>59913.73</v>
      </c>
      <c r="F500" s="9">
        <v>0.032244165</v>
      </c>
      <c r="H500" s="11">
        <v>354</v>
      </c>
      <c r="I500" s="15">
        <v>169</v>
      </c>
      <c r="K500" s="18">
        <v>3393390.83</v>
      </c>
      <c r="L500" s="7">
        <f t="shared" si="11"/>
        <v>0.017656006337472187</v>
      </c>
    </row>
    <row r="501" spans="1:12" ht="15">
      <c r="A501" s="5" t="s">
        <v>617</v>
      </c>
      <c r="B501" s="5" t="s">
        <v>40</v>
      </c>
      <c r="D501" s="6">
        <v>1814456.01</v>
      </c>
      <c r="E501" s="6">
        <v>58505.62</v>
      </c>
      <c r="F501" s="9">
        <v>0.032244166</v>
      </c>
      <c r="H501" s="11">
        <v>463</v>
      </c>
      <c r="I501" s="15">
        <v>126</v>
      </c>
      <c r="K501" s="18">
        <v>4648145.36</v>
      </c>
      <c r="L501" s="7">
        <f aca="true" t="shared" si="12" ref="L501:L532">E501/K501</f>
        <v>0.012586874004301793</v>
      </c>
    </row>
    <row r="502" spans="1:12" ht="15">
      <c r="A502" s="5" t="s">
        <v>618</v>
      </c>
      <c r="B502" s="5" t="s">
        <v>229</v>
      </c>
      <c r="D502" s="6">
        <v>260683.75</v>
      </c>
      <c r="E502" s="6">
        <v>8405.53</v>
      </c>
      <c r="F502" s="9">
        <v>0.032244166</v>
      </c>
      <c r="H502" s="11">
        <v>144</v>
      </c>
      <c r="I502" s="15">
        <v>58</v>
      </c>
      <c r="K502" s="18">
        <v>2464261.21</v>
      </c>
      <c r="L502" s="7">
        <f t="shared" si="12"/>
        <v>0.003410973628075735</v>
      </c>
    </row>
    <row r="503" spans="1:12" ht="15">
      <c r="A503" s="5" t="s">
        <v>619</v>
      </c>
      <c r="B503" s="5" t="s">
        <v>54</v>
      </c>
      <c r="D503" s="6">
        <v>952010.99</v>
      </c>
      <c r="E503" s="6">
        <v>30696.8</v>
      </c>
      <c r="F503" s="9">
        <v>0.032244166</v>
      </c>
      <c r="H503" s="11">
        <v>219</v>
      </c>
      <c r="I503" s="15">
        <v>140</v>
      </c>
      <c r="K503" s="18">
        <v>2351090.59</v>
      </c>
      <c r="L503" s="7">
        <f t="shared" si="12"/>
        <v>0.013056408855772758</v>
      </c>
    </row>
    <row r="504" spans="1:12" ht="15">
      <c r="A504" s="5" t="s">
        <v>620</v>
      </c>
      <c r="B504" s="5" t="s">
        <v>490</v>
      </c>
      <c r="D504" s="6">
        <v>1285052.01</v>
      </c>
      <c r="E504" s="6">
        <v>41435.43</v>
      </c>
      <c r="F504" s="9">
        <v>0.032244166</v>
      </c>
      <c r="H504" s="11">
        <v>394</v>
      </c>
      <c r="I504" s="15">
        <v>105</v>
      </c>
      <c r="K504" s="18">
        <v>4108695.79</v>
      </c>
      <c r="L504" s="7">
        <f t="shared" si="12"/>
        <v>0.010084813312498855</v>
      </c>
    </row>
    <row r="505" spans="1:12" ht="15">
      <c r="A505" s="5" t="s">
        <v>621</v>
      </c>
      <c r="B505" s="5" t="s">
        <v>9</v>
      </c>
      <c r="D505" s="6">
        <v>1977025.56</v>
      </c>
      <c r="E505" s="6">
        <v>63747.54</v>
      </c>
      <c r="F505" s="9">
        <v>0.032244166</v>
      </c>
      <c r="H505" s="11">
        <v>305</v>
      </c>
      <c r="I505" s="15">
        <v>209</v>
      </c>
      <c r="K505" s="18">
        <v>4878105.74</v>
      </c>
      <c r="L505" s="7">
        <f t="shared" si="12"/>
        <v>0.013068093107797208</v>
      </c>
    </row>
    <row r="506" spans="1:12" ht="15">
      <c r="A506" s="5" t="s">
        <v>622</v>
      </c>
      <c r="B506" s="5" t="s">
        <v>490</v>
      </c>
      <c r="D506" s="6">
        <v>1937760.78</v>
      </c>
      <c r="E506" s="6">
        <v>62481.48</v>
      </c>
      <c r="F506" s="9">
        <v>0.032244166</v>
      </c>
      <c r="H506" s="11">
        <v>677</v>
      </c>
      <c r="I506" s="15">
        <v>92</v>
      </c>
      <c r="K506" s="18">
        <v>6827968.91</v>
      </c>
      <c r="L506" s="7">
        <f t="shared" si="12"/>
        <v>0.009150814952963809</v>
      </c>
    </row>
    <row r="507" spans="1:12" ht="15">
      <c r="A507" s="5" t="s">
        <v>623</v>
      </c>
      <c r="B507" s="5" t="s">
        <v>281</v>
      </c>
      <c r="D507" s="6">
        <v>1333389.43</v>
      </c>
      <c r="E507" s="6">
        <v>42994.03</v>
      </c>
      <c r="F507" s="9">
        <v>0.032244166</v>
      </c>
      <c r="H507" s="11">
        <v>307</v>
      </c>
      <c r="I507" s="15">
        <v>140</v>
      </c>
      <c r="K507" s="18">
        <v>2806626.26</v>
      </c>
      <c r="L507" s="7">
        <f t="shared" si="12"/>
        <v>0.015318758543932387</v>
      </c>
    </row>
    <row r="508" spans="1:12" ht="15">
      <c r="A508" s="5" t="s">
        <v>624</v>
      </c>
      <c r="B508" s="5" t="s">
        <v>169</v>
      </c>
      <c r="D508" s="6">
        <v>1235819.53</v>
      </c>
      <c r="E508" s="6">
        <v>39847.97</v>
      </c>
      <c r="F508" s="9">
        <v>0.032244166</v>
      </c>
      <c r="H508" s="11">
        <v>325</v>
      </c>
      <c r="I508" s="15">
        <v>123</v>
      </c>
      <c r="K508" s="18">
        <v>3369084.14</v>
      </c>
      <c r="L508" s="7">
        <f t="shared" si="12"/>
        <v>0.011827537794885705</v>
      </c>
    </row>
    <row r="509" spans="1:12" ht="15">
      <c r="A509" s="5" t="s">
        <v>625</v>
      </c>
      <c r="B509" s="5" t="s">
        <v>187</v>
      </c>
      <c r="D509" s="6">
        <v>1126737.47</v>
      </c>
      <c r="E509" s="6">
        <v>36330.71</v>
      </c>
      <c r="F509" s="9">
        <v>0.032244166</v>
      </c>
      <c r="H509" s="11">
        <v>372</v>
      </c>
      <c r="I509" s="15">
        <v>98</v>
      </c>
      <c r="K509" s="18">
        <v>4227864.09</v>
      </c>
      <c r="L509" s="7">
        <f t="shared" si="12"/>
        <v>0.008593159388905522</v>
      </c>
    </row>
    <row r="510" spans="1:12" ht="15">
      <c r="A510" s="5" t="s">
        <v>626</v>
      </c>
      <c r="B510" s="5" t="s">
        <v>5</v>
      </c>
      <c r="D510" s="6">
        <v>1317530.74</v>
      </c>
      <c r="E510" s="6">
        <v>42482.68</v>
      </c>
      <c r="F510" s="9">
        <v>0.032244166</v>
      </c>
      <c r="H510" s="11">
        <v>1203</v>
      </c>
      <c r="I510" s="15">
        <v>35</v>
      </c>
      <c r="K510" s="18">
        <v>17120789.75</v>
      </c>
      <c r="L510" s="7">
        <f t="shared" si="12"/>
        <v>0.002481350487935289</v>
      </c>
    </row>
    <row r="511" spans="1:12" ht="15">
      <c r="A511" s="5" t="s">
        <v>627</v>
      </c>
      <c r="B511" s="5" t="s">
        <v>126</v>
      </c>
      <c r="D511" s="6">
        <v>590947.83</v>
      </c>
      <c r="E511" s="6">
        <v>19054.62</v>
      </c>
      <c r="F511" s="9">
        <v>0.032244166</v>
      </c>
      <c r="H511" s="11">
        <v>818</v>
      </c>
      <c r="I511" s="15">
        <v>23</v>
      </c>
      <c r="K511" s="18">
        <v>9514580.22</v>
      </c>
      <c r="L511" s="7">
        <f t="shared" si="12"/>
        <v>0.00200267584690142</v>
      </c>
    </row>
    <row r="512" spans="1:12" ht="15">
      <c r="A512" s="5" t="s">
        <v>628</v>
      </c>
      <c r="B512" s="5" t="s">
        <v>123</v>
      </c>
      <c r="D512" s="6">
        <v>828363.49</v>
      </c>
      <c r="E512" s="6">
        <v>26709.89</v>
      </c>
      <c r="F512" s="9">
        <v>0.032244166</v>
      </c>
      <c r="H512" s="11">
        <v>196</v>
      </c>
      <c r="I512" s="15">
        <v>136</v>
      </c>
      <c r="K512" s="18">
        <v>2157045.56</v>
      </c>
      <c r="L512" s="7">
        <f t="shared" si="12"/>
        <v>0.012382626725788768</v>
      </c>
    </row>
    <row r="513" spans="1:12" ht="15">
      <c r="A513" s="5" t="s">
        <v>629</v>
      </c>
      <c r="B513" s="5" t="s">
        <v>89</v>
      </c>
      <c r="D513" s="6">
        <v>1051578.13</v>
      </c>
      <c r="E513" s="6">
        <v>33907.26</v>
      </c>
      <c r="F513" s="9">
        <v>0.032244166</v>
      </c>
      <c r="H513" s="11">
        <v>192</v>
      </c>
      <c r="I513" s="15">
        <v>177</v>
      </c>
      <c r="K513" s="18">
        <v>2253066.13</v>
      </c>
      <c r="L513" s="7">
        <f t="shared" si="12"/>
        <v>0.015049385168290646</v>
      </c>
    </row>
    <row r="514" spans="1:12" ht="15">
      <c r="A514" s="5" t="s">
        <v>630</v>
      </c>
      <c r="B514" s="5" t="s">
        <v>249</v>
      </c>
      <c r="D514" s="6">
        <v>608243.67</v>
      </c>
      <c r="E514" s="6">
        <v>19612.31</v>
      </c>
      <c r="F514" s="9">
        <v>0.032244166</v>
      </c>
      <c r="H514" s="11">
        <v>100</v>
      </c>
      <c r="I514" s="15">
        <v>196</v>
      </c>
      <c r="K514" s="18">
        <v>1460260.41</v>
      </c>
      <c r="L514" s="7">
        <f t="shared" si="12"/>
        <v>0.01343069350212679</v>
      </c>
    </row>
    <row r="515" spans="1:12" ht="15">
      <c r="A515" s="5" t="s">
        <v>631</v>
      </c>
      <c r="B515" s="5" t="s">
        <v>35</v>
      </c>
      <c r="D515" s="6">
        <v>1656196.95</v>
      </c>
      <c r="E515" s="6">
        <v>53402.69</v>
      </c>
      <c r="F515" s="9">
        <v>0.032244166</v>
      </c>
      <c r="H515" s="11">
        <v>354</v>
      </c>
      <c r="I515" s="15">
        <v>151</v>
      </c>
      <c r="K515" s="18">
        <v>4046659.93</v>
      </c>
      <c r="L515" s="7">
        <f t="shared" si="12"/>
        <v>0.013196732842336963</v>
      </c>
    </row>
    <row r="516" spans="1:12" ht="15">
      <c r="A516" s="5" t="s">
        <v>632</v>
      </c>
      <c r="B516" s="5" t="s">
        <v>14</v>
      </c>
      <c r="D516" s="6">
        <v>777757.12</v>
      </c>
      <c r="E516" s="6">
        <v>25078.13</v>
      </c>
      <c r="F516" s="9">
        <v>0.032244166</v>
      </c>
      <c r="H516" s="11">
        <v>228</v>
      </c>
      <c r="I516" s="15">
        <v>110</v>
      </c>
      <c r="K516" s="18">
        <v>2664925.59</v>
      </c>
      <c r="L516" s="7">
        <f t="shared" si="12"/>
        <v>0.009410442863434699</v>
      </c>
    </row>
    <row r="517" spans="1:12" ht="15">
      <c r="A517" s="5" t="s">
        <v>633</v>
      </c>
      <c r="B517" s="5" t="s">
        <v>5</v>
      </c>
      <c r="D517" s="6">
        <v>1014883.11</v>
      </c>
      <c r="E517" s="6">
        <v>32724.06</v>
      </c>
      <c r="F517" s="9">
        <v>0.032244167</v>
      </c>
      <c r="H517" s="11">
        <v>2587</v>
      </c>
      <c r="I517" s="15">
        <v>13</v>
      </c>
      <c r="K517" s="18">
        <v>47653146.11</v>
      </c>
      <c r="L517" s="7">
        <f t="shared" si="12"/>
        <v>0.0006867135262058357</v>
      </c>
    </row>
    <row r="518" spans="1:12" ht="15">
      <c r="A518" s="5" t="s">
        <v>634</v>
      </c>
      <c r="B518" s="5" t="s">
        <v>111</v>
      </c>
      <c r="D518" s="6">
        <v>990397.75</v>
      </c>
      <c r="E518" s="6">
        <v>31934.55</v>
      </c>
      <c r="F518" s="9">
        <v>0.032244167</v>
      </c>
      <c r="H518" s="11">
        <v>229</v>
      </c>
      <c r="I518" s="15">
        <v>139</v>
      </c>
      <c r="K518" s="18">
        <v>2748195.96</v>
      </c>
      <c r="L518" s="7">
        <f t="shared" si="12"/>
        <v>0.011620186647825506</v>
      </c>
    </row>
    <row r="519" spans="1:12" ht="15">
      <c r="A519" s="5" t="s">
        <v>635</v>
      </c>
      <c r="B519" s="5" t="s">
        <v>28</v>
      </c>
      <c r="D519" s="6">
        <v>1303349.24</v>
      </c>
      <c r="E519" s="6">
        <v>42025.41</v>
      </c>
      <c r="F519" s="9">
        <v>0.032244167</v>
      </c>
      <c r="H519" s="11">
        <v>171</v>
      </c>
      <c r="I519" s="15">
        <v>246</v>
      </c>
      <c r="K519" s="18">
        <v>2487897.5</v>
      </c>
      <c r="L519" s="7">
        <f t="shared" si="12"/>
        <v>0.01689193787123465</v>
      </c>
    </row>
    <row r="520" spans="1:12" ht="15">
      <c r="A520" s="5" t="s">
        <v>636</v>
      </c>
      <c r="B520" s="5" t="s">
        <v>155</v>
      </c>
      <c r="D520" s="6">
        <v>1212410.31</v>
      </c>
      <c r="E520" s="6">
        <v>39093.16</v>
      </c>
      <c r="F520" s="9">
        <v>0.032244167</v>
      </c>
      <c r="H520" s="11">
        <v>231</v>
      </c>
      <c r="I520" s="15">
        <v>169</v>
      </c>
      <c r="K520" s="18">
        <v>2781370.26</v>
      </c>
      <c r="L520" s="7">
        <f t="shared" si="12"/>
        <v>0.014055359893004682</v>
      </c>
    </row>
    <row r="521" spans="1:12" ht="15">
      <c r="A521" s="5" t="s">
        <v>637</v>
      </c>
      <c r="B521" s="5" t="s">
        <v>213</v>
      </c>
      <c r="D521" s="6">
        <v>1480500.97</v>
      </c>
      <c r="E521" s="6">
        <v>47737.52</v>
      </c>
      <c r="F521" s="9">
        <v>0.032244167</v>
      </c>
      <c r="H521" s="11">
        <v>245</v>
      </c>
      <c r="I521" s="15">
        <v>195</v>
      </c>
      <c r="K521" s="18">
        <v>2828164.63</v>
      </c>
      <c r="L521" s="7">
        <f t="shared" si="12"/>
        <v>0.01687932855591932</v>
      </c>
    </row>
    <row r="522" spans="1:12" ht="15">
      <c r="A522" s="5" t="s">
        <v>638</v>
      </c>
      <c r="B522" s="5" t="s">
        <v>213</v>
      </c>
      <c r="D522" s="6">
        <v>1411451.27</v>
      </c>
      <c r="E522" s="6">
        <v>45511.07</v>
      </c>
      <c r="F522" s="9">
        <v>0.032244167</v>
      </c>
      <c r="H522" s="11">
        <v>201</v>
      </c>
      <c r="I522" s="15">
        <v>226</v>
      </c>
      <c r="K522" s="18">
        <v>2576938.88</v>
      </c>
      <c r="L522" s="7">
        <f t="shared" si="12"/>
        <v>0.017660903932653616</v>
      </c>
    </row>
    <row r="523" spans="1:12" ht="15">
      <c r="A523" s="5" t="s">
        <v>639</v>
      </c>
      <c r="B523" s="5" t="s">
        <v>135</v>
      </c>
      <c r="D523" s="6">
        <v>1297917.55</v>
      </c>
      <c r="E523" s="6">
        <v>41850.27</v>
      </c>
      <c r="F523" s="9">
        <v>0.032244167</v>
      </c>
      <c r="H523" s="11">
        <v>277</v>
      </c>
      <c r="I523" s="15">
        <v>151</v>
      </c>
      <c r="K523" s="18">
        <v>2633963.61</v>
      </c>
      <c r="L523" s="7">
        <f t="shared" si="12"/>
        <v>0.015888704703858836</v>
      </c>
    </row>
    <row r="524" spans="1:12" ht="15">
      <c r="A524" s="5" t="s">
        <v>640</v>
      </c>
      <c r="B524" s="5" t="s">
        <v>111</v>
      </c>
      <c r="D524" s="6">
        <v>484067.71</v>
      </c>
      <c r="E524" s="6">
        <v>15608.36</v>
      </c>
      <c r="F524" s="9">
        <v>0.032244167</v>
      </c>
      <c r="H524" s="11">
        <v>88</v>
      </c>
      <c r="I524" s="15">
        <v>177</v>
      </c>
      <c r="K524" s="18">
        <v>1474423.72</v>
      </c>
      <c r="L524" s="7">
        <f t="shared" si="12"/>
        <v>0.0105860749445892</v>
      </c>
    </row>
    <row r="525" spans="1:12" ht="15">
      <c r="A525" s="5" t="s">
        <v>641</v>
      </c>
      <c r="B525" s="5" t="s">
        <v>135</v>
      </c>
      <c r="D525" s="6">
        <v>982110.03</v>
      </c>
      <c r="E525" s="6">
        <v>31667.32</v>
      </c>
      <c r="F525" s="9">
        <v>0.032244167</v>
      </c>
      <c r="H525" s="11">
        <v>187</v>
      </c>
      <c r="I525" s="15">
        <v>169</v>
      </c>
      <c r="K525" s="18">
        <v>2205121.66</v>
      </c>
      <c r="L525" s="7">
        <f t="shared" si="12"/>
        <v>0.014360804020219001</v>
      </c>
    </row>
    <row r="526" spans="1:12" ht="15">
      <c r="A526" s="5" t="s">
        <v>642</v>
      </c>
      <c r="B526" s="5" t="s">
        <v>5</v>
      </c>
      <c r="D526" s="6">
        <v>327217.32</v>
      </c>
      <c r="E526" s="6">
        <v>10550.85</v>
      </c>
      <c r="F526" s="9">
        <v>0.032244167</v>
      </c>
      <c r="H526" s="11">
        <v>810</v>
      </c>
      <c r="I526" s="15">
        <v>13</v>
      </c>
      <c r="K526" s="18">
        <v>14298220.83</v>
      </c>
      <c r="L526" s="7">
        <f t="shared" si="12"/>
        <v>0.0007379134876601287</v>
      </c>
    </row>
    <row r="527" spans="1:12" ht="15">
      <c r="A527" s="5" t="s">
        <v>643</v>
      </c>
      <c r="B527" s="5" t="s">
        <v>490</v>
      </c>
      <c r="D527" s="6">
        <v>944610.22</v>
      </c>
      <c r="E527" s="6">
        <v>30458.17</v>
      </c>
      <c r="F527" s="9">
        <v>0.032244167</v>
      </c>
      <c r="H527" s="11">
        <v>233</v>
      </c>
      <c r="I527" s="15">
        <v>131</v>
      </c>
      <c r="K527" s="18">
        <v>2163670.37</v>
      </c>
      <c r="L527" s="7">
        <f t="shared" si="12"/>
        <v>0.014077084209458392</v>
      </c>
    </row>
    <row r="528" spans="1:12" ht="15">
      <c r="A528" s="5" t="s">
        <v>644</v>
      </c>
      <c r="B528" s="5" t="s">
        <v>153</v>
      </c>
      <c r="D528" s="6">
        <v>653332.11</v>
      </c>
      <c r="E528" s="6">
        <v>21066.15</v>
      </c>
      <c r="F528" s="9">
        <v>0.032244168</v>
      </c>
      <c r="H528" s="11">
        <v>104</v>
      </c>
      <c r="I528" s="15">
        <v>203</v>
      </c>
      <c r="K528" s="18">
        <v>1694265.62</v>
      </c>
      <c r="L528" s="7">
        <f t="shared" si="12"/>
        <v>0.01243379417685404</v>
      </c>
    </row>
    <row r="529" spans="1:12" ht="15">
      <c r="A529" s="5" t="s">
        <v>645</v>
      </c>
      <c r="B529" s="5" t="s">
        <v>84</v>
      </c>
      <c r="D529" s="6">
        <v>1013596.02</v>
      </c>
      <c r="E529" s="6">
        <v>32682.56</v>
      </c>
      <c r="F529" s="9">
        <v>0.032244168</v>
      </c>
      <c r="H529" s="11">
        <v>238</v>
      </c>
      <c r="I529" s="15">
        <v>137</v>
      </c>
      <c r="K529" s="18">
        <v>2358013.9</v>
      </c>
      <c r="L529" s="7">
        <f t="shared" si="12"/>
        <v>0.01386020667647464</v>
      </c>
    </row>
    <row r="530" spans="1:12" ht="15">
      <c r="A530" s="5" t="s">
        <v>646</v>
      </c>
      <c r="B530" s="5" t="s">
        <v>436</v>
      </c>
      <c r="D530" s="6">
        <v>341223.57</v>
      </c>
      <c r="E530" s="6">
        <v>11002.47</v>
      </c>
      <c r="F530" s="9">
        <v>0.032244168</v>
      </c>
      <c r="H530" s="11">
        <v>19</v>
      </c>
      <c r="I530" s="15">
        <v>579</v>
      </c>
      <c r="K530" s="18">
        <v>704387.35</v>
      </c>
      <c r="L530" s="7">
        <f t="shared" si="12"/>
        <v>0.01561991424178756</v>
      </c>
    </row>
    <row r="531" spans="1:12" ht="15">
      <c r="A531" s="5" t="s">
        <v>647</v>
      </c>
      <c r="B531" s="5" t="s">
        <v>60</v>
      </c>
      <c r="D531" s="6">
        <v>1059702.65</v>
      </c>
      <c r="E531" s="6">
        <v>34169.23</v>
      </c>
      <c r="F531" s="9">
        <v>0.032244168</v>
      </c>
      <c r="H531" s="11">
        <v>229</v>
      </c>
      <c r="I531" s="15">
        <v>149</v>
      </c>
      <c r="K531" s="18">
        <v>2471486.03</v>
      </c>
      <c r="L531" s="7">
        <f t="shared" si="12"/>
        <v>0.013825378571935528</v>
      </c>
    </row>
    <row r="532" spans="1:12" ht="15">
      <c r="A532" s="5" t="s">
        <v>648</v>
      </c>
      <c r="B532" s="5" t="s">
        <v>292</v>
      </c>
      <c r="D532" s="6">
        <v>445404.89</v>
      </c>
      <c r="E532" s="6">
        <v>14361.71</v>
      </c>
      <c r="F532" s="9">
        <v>0.032244168</v>
      </c>
      <c r="H532" s="11">
        <v>43</v>
      </c>
      <c r="I532" s="15">
        <v>334</v>
      </c>
      <c r="K532" s="18">
        <v>1002210.22</v>
      </c>
      <c r="L532" s="7">
        <f t="shared" si="12"/>
        <v>0.014330037464595002</v>
      </c>
    </row>
    <row r="533" spans="1:12" ht="15">
      <c r="A533" s="5" t="s">
        <v>649</v>
      </c>
      <c r="B533" s="5" t="s">
        <v>22</v>
      </c>
      <c r="D533" s="6">
        <v>1143855.85</v>
      </c>
      <c r="E533" s="6">
        <v>36882.68</v>
      </c>
      <c r="F533" s="9">
        <v>0.032244168</v>
      </c>
      <c r="H533" s="11">
        <v>276</v>
      </c>
      <c r="I533" s="15">
        <v>134</v>
      </c>
      <c r="K533" s="18">
        <v>2851014.72</v>
      </c>
      <c r="L533" s="7">
        <f aca="true" t="shared" si="13" ref="L533:L564">E533/K533</f>
        <v>0.012936685223428099</v>
      </c>
    </row>
    <row r="534" spans="1:12" ht="15">
      <c r="A534" s="5" t="s">
        <v>650</v>
      </c>
      <c r="B534" s="5" t="s">
        <v>95</v>
      </c>
      <c r="D534" s="6">
        <v>724758.04</v>
      </c>
      <c r="E534" s="6">
        <v>23369.22</v>
      </c>
      <c r="F534" s="9">
        <v>0.032244168</v>
      </c>
      <c r="H534" s="11">
        <v>141</v>
      </c>
      <c r="I534" s="15">
        <v>166</v>
      </c>
      <c r="K534" s="18">
        <v>1732884.21</v>
      </c>
      <c r="L534" s="7">
        <f t="shared" si="13"/>
        <v>0.013485736591713766</v>
      </c>
    </row>
    <row r="535" spans="1:12" ht="15">
      <c r="A535" s="5" t="s">
        <v>651</v>
      </c>
      <c r="B535" s="5" t="s">
        <v>359</v>
      </c>
      <c r="D535" s="6">
        <v>960489.04</v>
      </c>
      <c r="E535" s="6">
        <v>30970.17</v>
      </c>
      <c r="F535" s="9">
        <v>0.032244168</v>
      </c>
      <c r="H535" s="11">
        <v>225</v>
      </c>
      <c r="I535" s="15">
        <v>138</v>
      </c>
      <c r="K535" s="18">
        <v>2580444.18</v>
      </c>
      <c r="L535" s="7">
        <f t="shared" si="13"/>
        <v>0.012001875584070955</v>
      </c>
    </row>
    <row r="536" spans="1:12" ht="15">
      <c r="A536" s="5" t="s">
        <v>652</v>
      </c>
      <c r="B536" s="5" t="s">
        <v>60</v>
      </c>
      <c r="D536" s="6">
        <v>966505.01</v>
      </c>
      <c r="E536" s="6">
        <v>31164.15</v>
      </c>
      <c r="F536" s="9">
        <v>0.032244168</v>
      </c>
      <c r="H536" s="11">
        <v>272</v>
      </c>
      <c r="I536" s="15">
        <v>115</v>
      </c>
      <c r="K536" s="18">
        <v>2821489.6</v>
      </c>
      <c r="L536" s="7">
        <f t="shared" si="13"/>
        <v>0.011045282605330178</v>
      </c>
    </row>
    <row r="537" spans="1:12" ht="15">
      <c r="A537" s="5" t="s">
        <v>653</v>
      </c>
      <c r="B537" s="5" t="s">
        <v>480</v>
      </c>
      <c r="D537" s="6">
        <v>824296.63</v>
      </c>
      <c r="E537" s="6">
        <v>26578.76</v>
      </c>
      <c r="F537" s="9">
        <v>0.032244169</v>
      </c>
      <c r="H537" s="11">
        <v>251</v>
      </c>
      <c r="I537" s="15">
        <v>106</v>
      </c>
      <c r="K537" s="18">
        <v>3144280.26</v>
      </c>
      <c r="L537" s="7">
        <f t="shared" si="13"/>
        <v>0.008453050555995921</v>
      </c>
    </row>
    <row r="538" spans="1:12" ht="15">
      <c r="A538" s="5" t="s">
        <v>654</v>
      </c>
      <c r="B538" s="5" t="s">
        <v>493</v>
      </c>
      <c r="D538" s="6">
        <v>597819.4</v>
      </c>
      <c r="E538" s="6">
        <v>19276.19</v>
      </c>
      <c r="F538" s="9">
        <v>0.032244169</v>
      </c>
      <c r="H538" s="11">
        <v>148</v>
      </c>
      <c r="I538" s="15">
        <v>130</v>
      </c>
      <c r="K538" s="18">
        <v>1690986.44</v>
      </c>
      <c r="L538" s="7">
        <f t="shared" si="13"/>
        <v>0.011399375857798126</v>
      </c>
    </row>
    <row r="539" spans="1:12" ht="15">
      <c r="A539" s="5" t="s">
        <v>655</v>
      </c>
      <c r="B539" s="5" t="s">
        <v>95</v>
      </c>
      <c r="D539" s="6">
        <v>767650.1</v>
      </c>
      <c r="E539" s="6">
        <v>24752.24</v>
      </c>
      <c r="F539" s="9">
        <v>0.03224417</v>
      </c>
      <c r="H539" s="11">
        <v>131</v>
      </c>
      <c r="I539" s="15">
        <v>189</v>
      </c>
      <c r="K539" s="18">
        <v>1648701.83</v>
      </c>
      <c r="L539" s="7">
        <f t="shared" si="13"/>
        <v>0.015013169482561926</v>
      </c>
    </row>
    <row r="540" spans="1:12" ht="15">
      <c r="A540" s="5" t="s">
        <v>656</v>
      </c>
      <c r="B540" s="5" t="s">
        <v>210</v>
      </c>
      <c r="D540" s="6">
        <v>521416.43</v>
      </c>
      <c r="E540" s="6">
        <v>16812.64</v>
      </c>
      <c r="F540" s="9">
        <v>0.03224417</v>
      </c>
      <c r="H540" s="11">
        <v>74</v>
      </c>
      <c r="I540" s="15">
        <v>227</v>
      </c>
      <c r="K540" s="18">
        <v>1614281.85</v>
      </c>
      <c r="L540" s="7">
        <f t="shared" si="13"/>
        <v>0.010414934665839176</v>
      </c>
    </row>
    <row r="541" spans="1:12" ht="15">
      <c r="A541" s="5" t="s">
        <v>657</v>
      </c>
      <c r="B541" s="5" t="s">
        <v>111</v>
      </c>
      <c r="D541" s="6">
        <v>546652.93</v>
      </c>
      <c r="E541" s="6">
        <v>17626.37</v>
      </c>
      <c r="F541" s="9">
        <v>0.03224417</v>
      </c>
      <c r="H541" s="11">
        <v>124</v>
      </c>
      <c r="I541" s="15">
        <v>142</v>
      </c>
      <c r="K541" s="18">
        <v>1643519.16</v>
      </c>
      <c r="L541" s="7">
        <f t="shared" si="13"/>
        <v>0.01072477305345196</v>
      </c>
    </row>
    <row r="542" spans="1:12" ht="15">
      <c r="A542" s="5" t="s">
        <v>658</v>
      </c>
      <c r="B542" s="5" t="s">
        <v>480</v>
      </c>
      <c r="D542" s="6">
        <v>702542.5</v>
      </c>
      <c r="E542" s="6">
        <v>22652.9</v>
      </c>
      <c r="F542" s="9">
        <v>0.03224417</v>
      </c>
      <c r="H542" s="11">
        <v>257</v>
      </c>
      <c r="I542" s="15">
        <v>88</v>
      </c>
      <c r="K542" s="18">
        <v>3054406.08</v>
      </c>
      <c r="L542" s="7">
        <f t="shared" si="13"/>
        <v>0.007416466378956397</v>
      </c>
    </row>
    <row r="543" spans="1:12" ht="15">
      <c r="A543" s="5" t="s">
        <v>659</v>
      </c>
      <c r="B543" s="5" t="s">
        <v>62</v>
      </c>
      <c r="D543" s="6">
        <v>626102.63</v>
      </c>
      <c r="E543" s="6">
        <v>20188.16</v>
      </c>
      <c r="F543" s="9">
        <v>0.032244171</v>
      </c>
      <c r="H543" s="11">
        <v>72</v>
      </c>
      <c r="I543" s="15">
        <v>280</v>
      </c>
      <c r="K543" s="18">
        <v>1228534.59</v>
      </c>
      <c r="L543" s="7">
        <f t="shared" si="13"/>
        <v>0.016432715988892097</v>
      </c>
    </row>
    <row r="544" spans="1:12" ht="15">
      <c r="A544" s="5" t="s">
        <v>660</v>
      </c>
      <c r="B544" s="5" t="s">
        <v>60</v>
      </c>
      <c r="D544" s="6">
        <v>614735.3</v>
      </c>
      <c r="E544" s="6">
        <v>19821.63</v>
      </c>
      <c r="F544" s="9">
        <v>0.032244171</v>
      </c>
      <c r="H544" s="11">
        <v>102</v>
      </c>
      <c r="I544" s="15">
        <v>194</v>
      </c>
      <c r="K544" s="18">
        <v>1408977.3</v>
      </c>
      <c r="L544" s="7">
        <f t="shared" si="13"/>
        <v>0.014068097477510816</v>
      </c>
    </row>
    <row r="545" spans="1:12" ht="15">
      <c r="A545" s="5" t="s">
        <v>661</v>
      </c>
      <c r="B545" s="5" t="s">
        <v>60</v>
      </c>
      <c r="D545" s="6">
        <v>561111.65</v>
      </c>
      <c r="E545" s="6">
        <v>18092.58</v>
      </c>
      <c r="F545" s="9">
        <v>0.032244171</v>
      </c>
      <c r="H545" s="11">
        <v>160</v>
      </c>
      <c r="I545" s="15">
        <v>113</v>
      </c>
      <c r="K545" s="18">
        <v>1692360.85</v>
      </c>
      <c r="L545" s="7">
        <f t="shared" si="13"/>
        <v>0.010690734189460836</v>
      </c>
    </row>
    <row r="546" spans="1:12" ht="15">
      <c r="A546" s="5" t="s">
        <v>662</v>
      </c>
      <c r="B546" s="5" t="s">
        <v>58</v>
      </c>
      <c r="D546" s="6">
        <v>416885.27</v>
      </c>
      <c r="E546" s="6">
        <v>13442.12</v>
      </c>
      <c r="F546" s="9">
        <v>0.032244171</v>
      </c>
      <c r="H546" s="11">
        <v>101</v>
      </c>
      <c r="I546" s="15">
        <v>133</v>
      </c>
      <c r="K546" s="18">
        <v>1168059.96</v>
      </c>
      <c r="L546" s="7">
        <f t="shared" si="13"/>
        <v>0.011508073609508883</v>
      </c>
    </row>
    <row r="547" spans="1:12" ht="15">
      <c r="A547" s="5" t="s">
        <v>663</v>
      </c>
      <c r="B547" s="5" t="s">
        <v>281</v>
      </c>
      <c r="D547" s="6">
        <v>622601.52</v>
      </c>
      <c r="E547" s="6">
        <v>20075.27</v>
      </c>
      <c r="F547" s="9">
        <v>0.032244171</v>
      </c>
      <c r="H547" s="11">
        <v>72</v>
      </c>
      <c r="I547" s="15">
        <v>279</v>
      </c>
      <c r="K547" s="18">
        <v>1272923.65</v>
      </c>
      <c r="L547" s="7">
        <f t="shared" si="13"/>
        <v>0.015770993020673314</v>
      </c>
    </row>
    <row r="548" spans="1:12" ht="15">
      <c r="A548" s="5" t="s">
        <v>664</v>
      </c>
      <c r="B548" s="5" t="s">
        <v>44</v>
      </c>
      <c r="D548" s="6">
        <v>348988.65</v>
      </c>
      <c r="E548" s="6">
        <v>11252.85</v>
      </c>
      <c r="F548" s="9">
        <v>0.032244172</v>
      </c>
      <c r="H548" s="11">
        <v>53</v>
      </c>
      <c r="I548" s="15">
        <v>212</v>
      </c>
      <c r="K548" s="18">
        <v>1111043.23</v>
      </c>
      <c r="L548" s="7">
        <f t="shared" si="13"/>
        <v>0.010128183761130519</v>
      </c>
    </row>
    <row r="549" spans="1:12" ht="15">
      <c r="A549" s="5" t="s">
        <v>665</v>
      </c>
      <c r="B549" s="5" t="s">
        <v>281</v>
      </c>
      <c r="D549" s="6">
        <v>281074.98</v>
      </c>
      <c r="E549" s="6">
        <v>9063.03</v>
      </c>
      <c r="F549" s="9">
        <v>0.032244172</v>
      </c>
      <c r="H549" s="11">
        <v>31</v>
      </c>
      <c r="I549" s="15">
        <v>292</v>
      </c>
      <c r="K549" s="18">
        <v>583889.47</v>
      </c>
      <c r="L549" s="7">
        <f t="shared" si="13"/>
        <v>0.015521824704254387</v>
      </c>
    </row>
    <row r="550" spans="1:12" ht="15">
      <c r="A550" s="5" t="s">
        <v>666</v>
      </c>
      <c r="B550" s="5" t="s">
        <v>58</v>
      </c>
      <c r="D550" s="6">
        <v>305555.99</v>
      </c>
      <c r="E550" s="6">
        <v>9852.4</v>
      </c>
      <c r="F550" s="9">
        <v>0.032244172</v>
      </c>
      <c r="H550" s="11">
        <v>85</v>
      </c>
      <c r="I550" s="15">
        <v>116</v>
      </c>
      <c r="K550" s="18">
        <v>1149769.69</v>
      </c>
      <c r="L550" s="7">
        <f t="shared" si="13"/>
        <v>0.008569020461828317</v>
      </c>
    </row>
    <row r="551" spans="1:12" ht="15">
      <c r="A551" s="5" t="s">
        <v>667</v>
      </c>
      <c r="B551" s="5" t="s">
        <v>28</v>
      </c>
      <c r="D551" s="6">
        <v>243846.54</v>
      </c>
      <c r="E551" s="6">
        <v>7862.63</v>
      </c>
      <c r="F551" s="9">
        <v>0.032244173</v>
      </c>
      <c r="H551" s="11">
        <v>50</v>
      </c>
      <c r="I551" s="15">
        <v>157</v>
      </c>
      <c r="K551" s="18">
        <v>983659.26</v>
      </c>
      <c r="L551" s="7">
        <f t="shared" si="13"/>
        <v>0.007993245547243667</v>
      </c>
    </row>
    <row r="552" spans="1:12" ht="15">
      <c r="A552" s="5" t="s">
        <v>668</v>
      </c>
      <c r="B552" s="5" t="s">
        <v>490</v>
      </c>
      <c r="D552" s="6">
        <v>261316.98</v>
      </c>
      <c r="E552" s="6">
        <v>8425.95</v>
      </c>
      <c r="F552" s="9">
        <v>0.032244173</v>
      </c>
      <c r="H552" s="11">
        <v>42</v>
      </c>
      <c r="I552" s="15">
        <v>201</v>
      </c>
      <c r="K552" s="18">
        <v>809181.78</v>
      </c>
      <c r="L552" s="7">
        <f t="shared" si="13"/>
        <v>0.010412926005328494</v>
      </c>
    </row>
    <row r="553" spans="1:12" ht="15">
      <c r="A553" s="5" t="s">
        <v>669</v>
      </c>
      <c r="B553" s="5" t="s">
        <v>145</v>
      </c>
      <c r="D553" s="6">
        <v>434404.67</v>
      </c>
      <c r="E553" s="6">
        <v>14007.02</v>
      </c>
      <c r="F553" s="9">
        <v>0.032244175</v>
      </c>
      <c r="H553" s="11">
        <v>135</v>
      </c>
      <c r="I553" s="15">
        <v>104</v>
      </c>
      <c r="K553" s="18">
        <v>3421831.34</v>
      </c>
      <c r="L553" s="7">
        <f t="shared" si="13"/>
        <v>0.004093427936164733</v>
      </c>
    </row>
    <row r="554" spans="1:12" ht="15">
      <c r="A554" s="5" t="s">
        <v>670</v>
      </c>
      <c r="B554" s="5" t="s">
        <v>147</v>
      </c>
      <c r="D554" s="6">
        <v>236378.51</v>
      </c>
      <c r="E554" s="6">
        <v>7621.83</v>
      </c>
      <c r="F554" s="9">
        <v>0.032244175</v>
      </c>
      <c r="H554" s="11">
        <v>51</v>
      </c>
      <c r="I554" s="15">
        <v>149</v>
      </c>
      <c r="K554" s="18">
        <v>670935.86</v>
      </c>
      <c r="L554" s="7">
        <f t="shared" si="13"/>
        <v>0.011359997958672234</v>
      </c>
    </row>
    <row r="555" spans="1:12" ht="15">
      <c r="A555" s="5" t="s">
        <v>671</v>
      </c>
      <c r="B555" s="5" t="s">
        <v>167</v>
      </c>
      <c r="D555" s="6">
        <v>299501.83</v>
      </c>
      <c r="E555" s="6">
        <v>9657.19</v>
      </c>
      <c r="F555" s="9">
        <v>0.032244177</v>
      </c>
      <c r="H555" s="11">
        <v>71</v>
      </c>
      <c r="I555" s="15">
        <v>136</v>
      </c>
      <c r="K555" s="18">
        <v>1344703.2</v>
      </c>
      <c r="L555" s="7">
        <f t="shared" si="13"/>
        <v>0.007181651683434679</v>
      </c>
    </row>
    <row r="556" spans="1:12" ht="15">
      <c r="A556" s="5" t="s">
        <v>672</v>
      </c>
      <c r="B556" s="5" t="s">
        <v>160</v>
      </c>
      <c r="D556" s="6">
        <v>280274.14</v>
      </c>
      <c r="E556" s="6">
        <v>9037.21</v>
      </c>
      <c r="F556" s="9">
        <v>0.032244181</v>
      </c>
      <c r="H556" s="11">
        <v>89</v>
      </c>
      <c r="I556" s="15">
        <v>102</v>
      </c>
      <c r="K556" s="18">
        <v>1242427.29</v>
      </c>
      <c r="L556" s="7">
        <f t="shared" si="13"/>
        <v>0.007273834109036674</v>
      </c>
    </row>
    <row r="557" spans="1:12" ht="15">
      <c r="A557" s="5" t="s">
        <v>673</v>
      </c>
      <c r="B557" s="5" t="s">
        <v>210</v>
      </c>
      <c r="D557" s="6">
        <v>211868.27</v>
      </c>
      <c r="E557" s="6">
        <v>6831.52</v>
      </c>
      <c r="F557" s="9">
        <v>0.032244186</v>
      </c>
      <c r="H557" s="11">
        <v>50</v>
      </c>
      <c r="I557" s="15">
        <v>137</v>
      </c>
      <c r="K557" s="18">
        <v>736234.28</v>
      </c>
      <c r="L557" s="7">
        <f t="shared" si="13"/>
        <v>0.009279002873922144</v>
      </c>
    </row>
    <row r="558" spans="1:12" ht="15">
      <c r="A558" s="5" t="s">
        <v>674</v>
      </c>
      <c r="B558" s="5" t="s">
        <v>58</v>
      </c>
      <c r="D558" s="6">
        <v>50957.05</v>
      </c>
      <c r="E558" s="6">
        <v>1643.07</v>
      </c>
      <c r="F558" s="9">
        <v>0.032244214</v>
      </c>
      <c r="H558" s="11">
        <v>38</v>
      </c>
      <c r="I558" s="15">
        <v>43</v>
      </c>
      <c r="K558" s="18">
        <v>725802.18</v>
      </c>
      <c r="L558" s="7">
        <f t="shared" si="13"/>
        <v>0.0022637986565430266</v>
      </c>
    </row>
    <row r="559" spans="1:12" ht="15">
      <c r="A559" s="5" t="s">
        <v>675</v>
      </c>
      <c r="B559" s="5" t="s">
        <v>76</v>
      </c>
      <c r="D559" s="6">
        <v>56611.65</v>
      </c>
      <c r="E559" s="6">
        <v>1825.4</v>
      </c>
      <c r="F559" s="9">
        <v>0.032244247</v>
      </c>
      <c r="H559" s="11">
        <v>40</v>
      </c>
      <c r="I559" s="15">
        <v>46</v>
      </c>
      <c r="K559" s="18">
        <v>867331.42</v>
      </c>
      <c r="L559" s="7">
        <f t="shared" si="13"/>
        <v>0.0021046164798226726</v>
      </c>
    </row>
    <row r="560" spans="1:12" ht="15">
      <c r="A560" s="5" t="s">
        <v>676</v>
      </c>
      <c r="B560" s="5" t="s">
        <v>462</v>
      </c>
      <c r="D560" s="6">
        <v>52238457.72</v>
      </c>
      <c r="E560" s="6">
        <v>3234346.02</v>
      </c>
      <c r="F560" s="9">
        <v>0.061915037</v>
      </c>
      <c r="H560" s="11">
        <v>24869</v>
      </c>
      <c r="I560" s="15">
        <v>130</v>
      </c>
      <c r="K560" s="18">
        <v>352119099.2</v>
      </c>
      <c r="L560" s="7">
        <f t="shared" si="13"/>
        <v>0.009185375139685124</v>
      </c>
    </row>
    <row r="561" spans="1:12" ht="15">
      <c r="A561" s="5" t="s">
        <v>677</v>
      </c>
      <c r="B561" s="5" t="s">
        <v>100</v>
      </c>
      <c r="D561" s="6">
        <v>12532535.19</v>
      </c>
      <c r="E561" s="6">
        <v>2308606.82</v>
      </c>
      <c r="F561" s="9">
        <v>0.184209083</v>
      </c>
      <c r="H561" s="11">
        <v>14100</v>
      </c>
      <c r="I561" s="15">
        <v>164</v>
      </c>
      <c r="K561" s="18">
        <v>223929028</v>
      </c>
      <c r="L561" s="7">
        <f t="shared" si="13"/>
        <v>0.010309546915909445</v>
      </c>
    </row>
  </sheetData>
  <sheetProtection/>
  <printOptions/>
  <pageMargins left="0.25" right="0.25" top="0.75" bottom="0.75" header="0.3" footer="0.3"/>
  <pageSetup orientation="landscape" scale="56"/>
  <headerFooter alignWithMargins="0">
    <oddHeader>&amp;C&amp;"Calibri,Bold"&amp;14&amp;K000000HB 1689 Financial Impact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Lodewegen</dc:creator>
  <cp:keywords/>
  <dc:description/>
  <cp:lastModifiedBy>Mike Lodewegen</cp:lastModifiedBy>
  <cp:lastPrinted>2015-01-08T18:33:53Z</cp:lastPrinted>
  <dcterms:created xsi:type="dcterms:W3CDTF">2015-01-05T21:47:41Z</dcterms:created>
  <dcterms:modified xsi:type="dcterms:W3CDTF">2015-01-08T18:34:31Z</dcterms:modified>
  <cp:category/>
  <cp:version/>
  <cp:contentType/>
  <cp:contentStatus/>
</cp:coreProperties>
</file>